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496" windowHeight="7740"/>
  </bookViews>
  <sheets>
    <sheet name="Sheet1" sheetId="2" r:id="rId1"/>
  </sheets>
  <definedNames>
    <definedName name="_xlnm._FilterDatabase" localSheetId="0" hidden="1">Sheet1!$A$2:$J$111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8E1E20CBC4884A69A83C48C79C237C8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174085" y="2139950"/>
          <a:ext cx="7871460" cy="3246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8FA136FE9A68426C8E47C6BBDCFEC3EE"/>
        <xdr:cNvPicPr>
          <a:picLocks noChangeAspect="1"/>
        </xdr:cNvPicPr>
      </xdr:nvPicPr>
      <xdr:blipFill>
        <a:blip r:embed="rId2"/>
        <a:srcRect t="26894" b="26767"/>
        <a:stretch>
          <a:fillRect/>
        </a:stretch>
      </xdr:blipFill>
      <xdr:spPr>
        <a:xfrm>
          <a:off x="15659735" y="27522170"/>
          <a:ext cx="8907145" cy="8884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C62CDE7F201A415A81AC88265C7E1FFA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838170" y="857885"/>
          <a:ext cx="812165" cy="1071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0DC61D57AE5749F9B466395D0C0ECFFA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134715" y="15843250"/>
          <a:ext cx="4572000" cy="609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6338FD24A50E449E917DBDCE966B470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356715" y="9776460"/>
          <a:ext cx="5615940" cy="6385560"/>
        </a:xfrm>
        <a:prstGeom prst="rect">
          <a:avLst/>
        </a:prstGeom>
        <a:noFill/>
        <a:ln w="9525">
          <a:noFill/>
        </a:ln>
      </xdr:spPr>
    </xdr:pic>
  </etc:cellImage>
</etc:cellImages>
</file>

<file path=xl/comments1.xml><?xml version="1.0" encoding="utf-8"?>
<comments xmlns="http://schemas.openxmlformats.org/spreadsheetml/2006/main">
  <authors>
    <author>庄</author>
  </authors>
  <commentList>
    <comment ref="F15" authorId="0">
      <text>
        <r>
          <rPr>
            <b/>
            <sz val="9"/>
            <rFont val="宋体"/>
            <charset val="134"/>
          </rPr>
          <t>庄:</t>
        </r>
        <r>
          <rPr>
            <sz val="9"/>
            <rFont val="宋体"/>
            <charset val="134"/>
          </rPr>
          <t xml:space="preserve">
80个，年标45，比价35
</t>
        </r>
      </text>
    </comment>
    <comment ref="F25" authorId="0">
      <text>
        <r>
          <rPr>
            <b/>
            <sz val="9"/>
            <rFont val="宋体"/>
            <charset val="134"/>
          </rPr>
          <t>庄:</t>
        </r>
        <r>
          <rPr>
            <sz val="9"/>
            <rFont val="宋体"/>
            <charset val="134"/>
          </rPr>
          <t xml:space="preserve">
计划100，下单50，比价50
</t>
        </r>
      </text>
    </comment>
  </commentList>
</comments>
</file>

<file path=xl/sharedStrings.xml><?xml version="1.0" encoding="utf-8"?>
<sst xmlns="http://schemas.openxmlformats.org/spreadsheetml/2006/main" count="664" uniqueCount="267">
  <si>
    <t>附件</t>
  </si>
  <si>
    <t>序号</t>
  </si>
  <si>
    <t>标的物名称</t>
  </si>
  <si>
    <t>规格/型号</t>
  </si>
  <si>
    <t>技术参数</t>
  </si>
  <si>
    <t>材质</t>
  </si>
  <si>
    <t>数量</t>
  </si>
  <si>
    <t>单位</t>
  </si>
  <si>
    <t>含税单价    （元）</t>
  </si>
  <si>
    <t>含税总价（元）</t>
  </si>
  <si>
    <t>备注</t>
  </si>
  <si>
    <t>卡套直通</t>
  </si>
  <si>
    <t>φ8</t>
  </si>
  <si>
    <t>—</t>
  </si>
  <si>
    <t>S30408</t>
  </si>
  <si>
    <t>个</t>
  </si>
  <si>
    <t>203分厂硫糖铝</t>
  </si>
  <si>
    <t>气动接头</t>
  </si>
  <si>
    <t>SL6-M4</t>
  </si>
  <si>
    <t>气管接头（可调节，螺纹m5，螺纹长度4mm，气源管Φ4mm</t>
  </si>
  <si>
    <t>102分厂小容量注射剂生产线B包装岗位</t>
  </si>
  <si>
    <t>气源管接头</t>
  </si>
  <si>
    <t>NPC12-04</t>
  </si>
  <si>
    <t>304</t>
  </si>
  <si>
    <t>206分厂合成工段</t>
  </si>
  <si>
    <t>NPC8-04</t>
  </si>
  <si>
    <t>NPC10-04</t>
  </si>
  <si>
    <t>直通快插接头</t>
  </si>
  <si>
    <t>PU-06</t>
  </si>
  <si>
    <t>塑料</t>
  </si>
  <si>
    <t>施德药业维修</t>
  </si>
  <si>
    <t>卡套式气源接头</t>
  </si>
  <si>
    <t>ZG1/2-φ8</t>
  </si>
  <si>
    <t>套</t>
  </si>
  <si>
    <t>205分厂一工段氢化</t>
  </si>
  <si>
    <t>ZG1/4-φ8</t>
  </si>
  <si>
    <t>ZG1/8-φ8</t>
  </si>
  <si>
    <t>ZG3/8-φ8</t>
  </si>
  <si>
    <t>螺纹直通快插接头</t>
  </si>
  <si>
    <t>PC4-M5</t>
  </si>
  <si>
    <t>合格证</t>
  </si>
  <si>
    <t>铜</t>
  </si>
  <si>
    <t>201分厂四工段</t>
  </si>
  <si>
    <t>PC6-04</t>
  </si>
  <si>
    <t>复合</t>
  </si>
  <si>
    <t>204分厂125厂房</t>
  </si>
  <si>
    <t>PC12-04</t>
  </si>
  <si>
    <t>铜、PBT塑材</t>
  </si>
  <si>
    <t>PC8-01</t>
  </si>
  <si>
    <t>201分厂转化工段</t>
  </si>
  <si>
    <t>PC8-02</t>
  </si>
  <si>
    <t>PC10-02</t>
  </si>
  <si>
    <t>卡套三通接头</t>
  </si>
  <si>
    <t>KZF快速接头</t>
  </si>
  <si>
    <t>G1/4整套（公头+母头）</t>
  </si>
  <si>
    <t>材质证明</t>
  </si>
  <si>
    <t>S31603</t>
  </si>
  <si>
    <t>201分厂系列工段</t>
  </si>
  <si>
    <t>G3/8整套（公头+母头）</t>
  </si>
  <si>
    <t>L型螺纹弯头气源接头</t>
  </si>
  <si>
    <t>PL06-01</t>
  </si>
  <si>
    <t>PL8-01</t>
  </si>
  <si>
    <t>101分厂片剂内包</t>
  </si>
  <si>
    <t>T型三通快插接头(同径）</t>
  </si>
  <si>
    <t>PE10</t>
  </si>
  <si>
    <t>204分厂系列包装岗位</t>
  </si>
  <si>
    <t>全铜螺纹直通快插接头</t>
  </si>
  <si>
    <t>PCT8-01</t>
  </si>
  <si>
    <t>全铜镀</t>
  </si>
  <si>
    <t>205分厂一工段</t>
  </si>
  <si>
    <t>PCT8-02</t>
  </si>
  <si>
    <t>直通变径气源接头</t>
  </si>
  <si>
    <t>PG10-8</t>
  </si>
  <si>
    <t>PBT塑材</t>
  </si>
  <si>
    <t>PG12-10</t>
  </si>
  <si>
    <t>PG8-6</t>
  </si>
  <si>
    <t>PG12-8</t>
  </si>
  <si>
    <t>正泰螺纹直通快插接头</t>
  </si>
  <si>
    <t>铜和PVC复合</t>
  </si>
  <si>
    <t>环保处理中心高浓度工段</t>
  </si>
  <si>
    <t>NPC8-03</t>
  </si>
  <si>
    <t>NPC8-02</t>
  </si>
  <si>
    <t>内外丝直接转换接头</t>
  </si>
  <si>
    <t>内丝2分转外丝M12*1</t>
  </si>
  <si>
    <t>104分厂磷钠粉针生产线</t>
  </si>
  <si>
    <t>空气二联件</t>
  </si>
  <si>
    <t>BFC-3000</t>
  </si>
  <si>
    <t>油水分离，带接头-塑料+铁+铝等</t>
  </si>
  <si>
    <t>空气三联件</t>
  </si>
  <si>
    <t>SAW3000-02</t>
  </si>
  <si>
    <t>塑料+铁等</t>
  </si>
  <si>
    <t>104分厂磷钠空调制水</t>
  </si>
  <si>
    <t>气源处理元件</t>
  </si>
  <si>
    <t>UFR-04</t>
  </si>
  <si>
    <t>能源保障中心细河供汽工段</t>
  </si>
  <si>
    <t>真空发生器</t>
  </si>
  <si>
    <t>OVEL-10+H-15-PQ-VQ6-UA-C-A-B2PNLK-H3
8069572，带线圈</t>
  </si>
  <si>
    <t>FESTO</t>
  </si>
  <si>
    <t>102分厂小容量生产线A包装岗位</t>
  </si>
  <si>
    <t>特气减压器过滤器</t>
  </si>
  <si>
    <t>SS-F8-TF8-15</t>
  </si>
  <si>
    <t>直通过滤器，过滤精度：15μm，2500psi, 1/2" GENLOK，介质：氢气</t>
  </si>
  <si>
    <t>快接真空过滤器</t>
  </si>
  <si>
    <t>ZFC200-10B</t>
  </si>
  <si>
    <t>（气源接头Φ10，塑料）</t>
  </si>
  <si>
    <t>自动疏水器</t>
  </si>
  <si>
    <t>AD402-04-A</t>
  </si>
  <si>
    <t>介质压缩空气，接口螺纹4分</t>
  </si>
  <si>
    <t>能源保障中心细河供水工段</t>
  </si>
  <si>
    <t>空气过滤减压阀</t>
  </si>
  <si>
    <t>P31EB12EMMBNNP</t>
  </si>
  <si>
    <t>201分厂发酵</t>
  </si>
  <si>
    <t>组合件，合格证</t>
  </si>
  <si>
    <t>201分厂发酵工段</t>
  </si>
  <si>
    <t>过滤减压阀</t>
  </si>
  <si>
    <t>AW2000-02</t>
  </si>
  <si>
    <t>物流储运中心成品工段</t>
  </si>
  <si>
    <t>MS4-LFR-1/4-D7-ERM-AS</t>
  </si>
  <si>
    <t>铝壳</t>
  </si>
  <si>
    <t>101分厂瓶包内包</t>
  </si>
  <si>
    <t>液压调速阀</t>
  </si>
  <si>
    <t>2FRM5-31B/10Q</t>
  </si>
  <si>
    <t>0356001169，要求品牌华德液压-钢</t>
  </si>
  <si>
    <t>钢</t>
  </si>
  <si>
    <t xml:space="preserve">103分厂辅料                  </t>
  </si>
  <si>
    <t>油压阀溢流阀</t>
  </si>
  <si>
    <t>DB10-1-30B/315</t>
  </si>
  <si>
    <t>020473075，要求品牌华德液压-钢</t>
  </si>
  <si>
    <t>叠加式节流阀</t>
  </si>
  <si>
    <t>Z2FS10，含丁腈密封圈-铸钢</t>
  </si>
  <si>
    <t>铸钢</t>
  </si>
  <si>
    <t>件</t>
  </si>
  <si>
    <t>203分厂吡拉西坦</t>
  </si>
  <si>
    <t>振击器</t>
  </si>
  <si>
    <t xml:space="preserve">GT20 </t>
  </si>
  <si>
    <t>孔中距104mm孔径务必要Φ14</t>
  </si>
  <si>
    <t>S30408+铝</t>
  </si>
  <si>
    <t>201分厂提取工段</t>
  </si>
  <si>
    <t>204分厂左卡前部氰化/胺化</t>
  </si>
  <si>
    <t>气缸</t>
  </si>
  <si>
    <t>ADVU-20-10-P-A</t>
  </si>
  <si>
    <t>MB20*30</t>
  </si>
  <si>
    <t>101分厂片剂外包</t>
  </si>
  <si>
    <t>MA16*10-S-CA</t>
  </si>
  <si>
    <t>MSQB20R</t>
  </si>
  <si>
    <t>101分厂丸散栓</t>
  </si>
  <si>
    <t>SDA16*10</t>
  </si>
  <si>
    <t>铝合金</t>
  </si>
  <si>
    <t>102分厂小容量注射剂生产线B包装</t>
  </si>
  <si>
    <t>CP96SDB 63/25，1.0MPa</t>
  </si>
  <si>
    <t>铝合金+铁</t>
  </si>
  <si>
    <t>CXSM 15*70</t>
  </si>
  <si>
    <t>104分厂磷钠粉针生产线包装</t>
  </si>
  <si>
    <t>MAL32*300-S-AC</t>
  </si>
  <si>
    <t>组合件</t>
  </si>
  <si>
    <t>201分厂精制工段</t>
  </si>
  <si>
    <t>MAC20*80SCA</t>
  </si>
  <si>
    <t xml:space="preserve"> 复合材料</t>
  </si>
  <si>
    <t>CDM2B32-150Z</t>
  </si>
  <si>
    <t>201分厂六工段</t>
  </si>
  <si>
    <t>SC63*950-S（带磁环）</t>
  </si>
  <si>
    <t>铸钢+压铸铝</t>
  </si>
  <si>
    <t>根</t>
  </si>
  <si>
    <t>SDA20*25（铝合金）/SNZ-1502</t>
  </si>
  <si>
    <t>台湾CHELIC气立可</t>
  </si>
  <si>
    <t>CU20-10D</t>
  </si>
  <si>
    <t>103分厂包装</t>
  </si>
  <si>
    <t>RM/8010/M30</t>
  </si>
  <si>
    <t>CXSM15-70</t>
  </si>
  <si>
    <t>铝合金+塑料等</t>
  </si>
  <si>
    <t>SDA40X25B M14活塞杆加长30mm</t>
  </si>
  <si>
    <t>施德药业口服固体制剂车间内包装</t>
  </si>
  <si>
    <t>MARF32*200S</t>
  </si>
  <si>
    <t>MSF20*40-U</t>
  </si>
  <si>
    <t>205分厂一工段精制</t>
  </si>
  <si>
    <t>MAL25*100SU</t>
  </si>
  <si>
    <t>FESTO气缸</t>
  </si>
  <si>
    <t>旋转气缸</t>
  </si>
  <si>
    <t>CRB2BW30-90DZ MAX.PRSS 1.0MPa</t>
  </si>
  <si>
    <t xml:space="preserve"> 复合材质</t>
  </si>
  <si>
    <t>205分厂二工段</t>
  </si>
  <si>
    <t>摆动气缸</t>
  </si>
  <si>
    <t>CRB1BW20-90S</t>
  </si>
  <si>
    <t>施德药业胶囊填充</t>
  </si>
  <si>
    <t>治具气缸</t>
  </si>
  <si>
    <t>JD2010，20*10</t>
  </si>
  <si>
    <t>，型号特殊，备件尺寸34mm*34mm，活塞原长39mm，需特殊加工</t>
  </si>
  <si>
    <t>气源管</t>
  </si>
  <si>
    <t>PU6*4</t>
  </si>
  <si>
    <t>（透明）</t>
  </si>
  <si>
    <t>PU</t>
  </si>
  <si>
    <t>米</t>
  </si>
  <si>
    <t>PU10*6.5</t>
  </si>
  <si>
    <t>PU12*8</t>
  </si>
  <si>
    <t>电磁阀</t>
  </si>
  <si>
    <t>VUVS-LT20-M32C-MZD-G18-F7</t>
  </si>
  <si>
    <t>101分厂口服液</t>
  </si>
  <si>
    <t>VX232GA</t>
  </si>
  <si>
    <t>塑壳</t>
  </si>
  <si>
    <t>VXD252LA</t>
  </si>
  <si>
    <t>2W-250-25  AC220V-铜阀体</t>
  </si>
  <si>
    <t>101分厂片剂压片</t>
  </si>
  <si>
    <t>35A-B00-DDAA-1BA</t>
  </si>
  <si>
    <t>MAC</t>
  </si>
  <si>
    <t>铝</t>
  </si>
  <si>
    <t>3PA219</t>
  </si>
  <si>
    <t>4M310-10，压力0.15-0.8MPa，线圈220V</t>
  </si>
  <si>
    <t>要求厂家亚德客-铝合金，塑料</t>
  </si>
  <si>
    <t>103分厂辅助</t>
  </si>
  <si>
    <t>SY5120-5DZD-01（0.15-0.7MPa）</t>
  </si>
  <si>
    <t>塑料+铁+铝等</t>
  </si>
  <si>
    <t>PM502，0.15-0.8MPa、DC24V</t>
  </si>
  <si>
    <t>Q23XD-2L 220V</t>
  </si>
  <si>
    <t>2W-160-15B AC220V</t>
  </si>
  <si>
    <t>M-3SED 6 UK13/350CG24N9K4；24VDC。</t>
  </si>
  <si>
    <t>S30408+组合件</t>
  </si>
  <si>
    <t>电磁阀（不带线圈）</t>
  </si>
  <si>
    <t>9710012.3039 DC24V</t>
  </si>
  <si>
    <t>主体材质铝合金</t>
  </si>
  <si>
    <t>205分厂一工段酯化</t>
  </si>
  <si>
    <t>ASCO防爆电磁阀（带线圈）</t>
  </si>
  <si>
    <t>Ed551 G551B402MO，防爆等级ExdⅡBT6Gb,IP65，24VDC（复合）</t>
  </si>
  <si>
    <t>合格证，说明书</t>
  </si>
  <si>
    <t>204分厂环保岗位</t>
  </si>
  <si>
    <t>SY5120-5LZD-01-DC24V</t>
  </si>
  <si>
    <t>338-015-02/KAQCL100</t>
  </si>
  <si>
    <t xml:space="preserve">
进口意大利CAMOZZI康茂胜</t>
  </si>
  <si>
    <t>102分厂冻干制剂生产线A洗瓶岗位</t>
  </si>
  <si>
    <t>3V110-06-NC</t>
  </si>
  <si>
    <t>亚德客</t>
  </si>
  <si>
    <t>102分厂辅助生产线制水岗位</t>
  </si>
  <si>
    <t>2W-41-40  AC220V</t>
  </si>
  <si>
    <t>-5℃-80℃）</t>
  </si>
  <si>
    <t>塑料、金属</t>
  </si>
  <si>
    <t xml:space="preserve">812C-PM-501BA-112/SNZ-1502
</t>
  </si>
  <si>
    <t>美国MAC</t>
  </si>
  <si>
    <t>防爆电磁阀</t>
  </si>
  <si>
    <t>9710012.3039（带接线插头）</t>
  </si>
  <si>
    <t>复合材质</t>
  </si>
  <si>
    <t>防爆电磁阀（带线圈）</t>
  </si>
  <si>
    <t>4V210-08 DC24V</t>
  </si>
  <si>
    <t>4V410-15 24V</t>
  </si>
  <si>
    <t>MFH-5-1/4 6211E702</t>
  </si>
  <si>
    <t xml:space="preserve"> 2.2-8bar 
30-120psi</t>
  </si>
  <si>
    <t>205分厂三工段</t>
  </si>
  <si>
    <t>电磁水阀</t>
  </si>
  <si>
    <t>2W160-15 DC24V 4分</t>
  </si>
  <si>
    <t>碳钢</t>
  </si>
  <si>
    <t>开口销</t>
  </si>
  <si>
    <t>2*40mm</t>
  </si>
  <si>
    <t>2.5*30mm</t>
  </si>
  <si>
    <t>消音器</t>
  </si>
  <si>
    <t>MSH-06</t>
  </si>
  <si>
    <t xml:space="preserve"> G3/4(6分）</t>
  </si>
  <si>
    <t>PC</t>
  </si>
  <si>
    <t>SLP-04</t>
  </si>
  <si>
    <t>102分厂口服液体制剂生产线包装岗位</t>
  </si>
  <si>
    <t>电控三通阀</t>
  </si>
  <si>
    <t>NP13-20A-12GS-3（带线圈、铸铁）CKD</t>
  </si>
  <si>
    <t>气动马达</t>
  </si>
  <si>
    <t xml:space="preserve">XS-HS010 </t>
  </si>
  <si>
    <t>1/8基本式 转速1100rpm 轴径10mm-碳钢</t>
  </si>
  <si>
    <t>101分厂片剂制粒</t>
  </si>
  <si>
    <t>气动阀</t>
  </si>
  <si>
    <t>MOV-03</t>
  </si>
  <si>
    <t>PPL-铝壳</t>
  </si>
  <si>
    <t>101分厂普药制粒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</si>
</sst>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409]mmm/yy;@"/>
    <numFmt numFmtId="177" formatCode="0.00_ "/>
    <numFmt numFmtId="178" formatCode="[$-F800]dddd\,\ mmmm\ dd\,\ yyyy"/>
    <numFmt numFmtId="179" formatCode="[$-409]mmm\-yy;@"/>
  </numFmts>
  <fonts count="39">
    <font>
      <sz val="11"/>
      <color theme="1"/>
      <name val="宋体"/>
      <charset val="134"/>
      <scheme val="minor"/>
    </font>
    <font>
      <b/>
      <sz val="14"/>
      <color theme="1"/>
      <name val="宋体"/>
      <charset val="134"/>
    </font>
    <font>
      <b/>
      <sz val="11"/>
      <color theme="1"/>
      <name val="宋体"/>
      <charset val="134"/>
      <scheme val="minor"/>
    </font>
    <font>
      <b/>
      <sz val="24"/>
      <color theme="1"/>
      <name val="小标宋"/>
      <charset val="134"/>
    </font>
    <font>
      <sz val="11"/>
      <color theme="1"/>
      <name val="仿宋_GB2312"/>
      <charset val="134"/>
    </font>
    <font>
      <sz val="10"/>
      <name val="仿宋_GB2312"/>
      <charset val="134"/>
    </font>
    <font>
      <sz val="10"/>
      <name val="宋体"/>
      <charset val="134"/>
    </font>
    <font>
      <sz val="10"/>
      <name val="仿宋"/>
      <charset val="134"/>
    </font>
    <font>
      <sz val="11"/>
      <name val="仿宋_GB2312"/>
      <charset val="134"/>
    </font>
    <font>
      <sz val="10.5"/>
      <color rgb="FF000000"/>
      <name val="仿宋_GB2312"/>
      <charset val="134"/>
    </font>
    <font>
      <sz val="12"/>
      <name val="仿宋_GB2312"/>
      <charset val="134"/>
    </font>
    <font>
      <sz val="1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1"/>
      <name val="宋体"/>
      <charset val="134"/>
    </font>
    <font>
      <sz val="9"/>
      <name val="宋体"/>
      <charset val="134"/>
    </font>
    <font>
      <sz val="11"/>
      <color rgb="FF00000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  <font>
      <b/>
      <sz val="9"/>
      <name val="宋体"/>
      <charset val="134"/>
    </font>
    <font>
      <sz val="9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121">
    <xf numFmtId="176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0" fillId="2" borderId="6" applyNumberFormat="0" applyFon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7" applyNumberFormat="0" applyFill="0" applyAlignment="0" applyProtection="0">
      <alignment vertical="center"/>
    </xf>
    <xf numFmtId="0" fontId="18" fillId="0" borderId="7" applyNumberFormat="0" applyFill="0" applyAlignment="0" applyProtection="0">
      <alignment vertical="center"/>
    </xf>
    <xf numFmtId="0" fontId="19" fillId="0" borderId="8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3" borderId="9" applyNumberFormat="0" applyAlignment="0" applyProtection="0">
      <alignment vertical="center"/>
    </xf>
    <xf numFmtId="0" fontId="21" fillId="4" borderId="10" applyNumberFormat="0" applyAlignment="0" applyProtection="0">
      <alignment vertical="center"/>
    </xf>
    <xf numFmtId="0" fontId="22" fillId="4" borderId="9" applyNumberFormat="0" applyAlignment="0" applyProtection="0">
      <alignment vertical="center"/>
    </xf>
    <xf numFmtId="0" fontId="23" fillId="5" borderId="11" applyNumberFormat="0" applyAlignment="0" applyProtection="0">
      <alignment vertical="center"/>
    </xf>
    <xf numFmtId="0" fontId="24" fillId="0" borderId="12" applyNumberFormat="0" applyFill="0" applyAlignment="0" applyProtection="0">
      <alignment vertical="center"/>
    </xf>
    <xf numFmtId="0" fontId="25" fillId="0" borderId="13" applyNumberFormat="0" applyFill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8" fillId="8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0" fillId="10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9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9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9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  <xf numFmtId="176" fontId="31" fillId="0" borderId="0"/>
    <xf numFmtId="177" fontId="31" fillId="0" borderId="0"/>
    <xf numFmtId="176" fontId="0" fillId="0" borderId="0">
      <alignment vertical="center"/>
    </xf>
    <xf numFmtId="176" fontId="0" fillId="0" borderId="0">
      <alignment vertical="center"/>
    </xf>
    <xf numFmtId="176" fontId="0" fillId="0" borderId="0">
      <alignment vertical="center"/>
    </xf>
    <xf numFmtId="176" fontId="0" fillId="0" borderId="0">
      <alignment vertical="center"/>
    </xf>
    <xf numFmtId="176" fontId="32" fillId="0" borderId="0">
      <alignment vertical="center"/>
    </xf>
    <xf numFmtId="176" fontId="0" fillId="0" borderId="0">
      <alignment vertical="center"/>
    </xf>
    <xf numFmtId="176" fontId="0" fillId="0" borderId="0">
      <alignment vertical="center"/>
    </xf>
    <xf numFmtId="176" fontId="33" fillId="0" borderId="0">
      <alignment vertical="top"/>
      <protection locked="0"/>
    </xf>
    <xf numFmtId="176" fontId="33" fillId="0" borderId="0">
      <alignment vertical="top"/>
      <protection locked="0"/>
    </xf>
    <xf numFmtId="176" fontId="0" fillId="0" borderId="0">
      <alignment vertical="center"/>
    </xf>
    <xf numFmtId="176" fontId="31" fillId="0" borderId="0"/>
    <xf numFmtId="0" fontId="31" fillId="0" borderId="0"/>
    <xf numFmtId="176" fontId="0" fillId="0" borderId="0">
      <alignment vertical="center"/>
    </xf>
    <xf numFmtId="176" fontId="0" fillId="0" borderId="0">
      <alignment vertical="center"/>
    </xf>
    <xf numFmtId="176" fontId="0" fillId="0" borderId="0">
      <alignment vertical="center"/>
    </xf>
    <xf numFmtId="176" fontId="0" fillId="0" borderId="0">
      <alignment vertical="center"/>
    </xf>
    <xf numFmtId="176" fontId="31" fillId="0" borderId="0"/>
    <xf numFmtId="176" fontId="34" fillId="0" borderId="0">
      <alignment vertical="center"/>
    </xf>
    <xf numFmtId="176" fontId="34" fillId="0" borderId="0">
      <alignment vertical="center"/>
    </xf>
    <xf numFmtId="0" fontId="0" fillId="0" borderId="0">
      <alignment vertical="center"/>
    </xf>
    <xf numFmtId="176" fontId="0" fillId="0" borderId="0">
      <alignment vertical="center"/>
    </xf>
    <xf numFmtId="176" fontId="0" fillId="0" borderId="0">
      <alignment vertical="center"/>
    </xf>
    <xf numFmtId="176" fontId="32" fillId="0" borderId="0">
      <alignment vertical="center"/>
    </xf>
    <xf numFmtId="176" fontId="31" fillId="0" borderId="0"/>
    <xf numFmtId="176" fontId="0" fillId="0" borderId="0">
      <alignment vertical="center"/>
    </xf>
    <xf numFmtId="176" fontId="31" fillId="0" borderId="0"/>
    <xf numFmtId="176" fontId="0" fillId="0" borderId="0">
      <alignment vertical="center"/>
    </xf>
    <xf numFmtId="176" fontId="31" fillId="0" borderId="0"/>
    <xf numFmtId="176" fontId="31" fillId="0" borderId="0"/>
    <xf numFmtId="176" fontId="0" fillId="0" borderId="0">
      <alignment vertical="center"/>
    </xf>
    <xf numFmtId="176" fontId="31" fillId="0" borderId="0"/>
    <xf numFmtId="176" fontId="31" fillId="0" borderId="0"/>
    <xf numFmtId="176" fontId="31" fillId="0" borderId="0"/>
    <xf numFmtId="176" fontId="35" fillId="0" borderId="0"/>
    <xf numFmtId="176" fontId="0" fillId="0" borderId="0">
      <alignment vertical="center"/>
    </xf>
    <xf numFmtId="176" fontId="31" fillId="0" borderId="0"/>
    <xf numFmtId="176" fontId="36" fillId="0" borderId="0">
      <alignment vertical="center"/>
    </xf>
    <xf numFmtId="176" fontId="32" fillId="0" borderId="0">
      <alignment vertical="center"/>
    </xf>
    <xf numFmtId="176" fontId="0" fillId="0" borderId="0">
      <alignment vertical="center"/>
    </xf>
    <xf numFmtId="176" fontId="32" fillId="0" borderId="0">
      <alignment vertical="center"/>
    </xf>
    <xf numFmtId="0" fontId="31" fillId="0" borderId="0">
      <alignment vertical="center"/>
    </xf>
    <xf numFmtId="176" fontId="0" fillId="0" borderId="0">
      <alignment vertical="center"/>
    </xf>
    <xf numFmtId="176" fontId="0" fillId="0" borderId="0" applyBorder="0"/>
    <xf numFmtId="176" fontId="31" fillId="0" borderId="0"/>
    <xf numFmtId="176" fontId="31" fillId="0" borderId="0"/>
    <xf numFmtId="0" fontId="0" fillId="0" borderId="0">
      <alignment vertical="center"/>
    </xf>
    <xf numFmtId="176" fontId="31" fillId="0" borderId="0"/>
    <xf numFmtId="176" fontId="32" fillId="0" borderId="0">
      <alignment vertical="center"/>
    </xf>
    <xf numFmtId="176" fontId="31" fillId="0" borderId="0"/>
    <xf numFmtId="176" fontId="34" fillId="0" borderId="0"/>
    <xf numFmtId="176" fontId="0" fillId="0" borderId="0">
      <alignment vertical="center"/>
    </xf>
    <xf numFmtId="176" fontId="0" fillId="0" borderId="0">
      <alignment vertical="center"/>
    </xf>
    <xf numFmtId="176" fontId="0" fillId="0" borderId="0">
      <alignment vertical="center"/>
    </xf>
    <xf numFmtId="176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176" fontId="0" fillId="0" borderId="0">
      <alignment vertical="center"/>
    </xf>
    <xf numFmtId="176" fontId="31" fillId="0" borderId="0">
      <alignment vertical="center"/>
    </xf>
    <xf numFmtId="176" fontId="31" fillId="0" borderId="0"/>
    <xf numFmtId="176" fontId="33" fillId="0" borderId="0" applyBorder="0">
      <protection locked="0"/>
    </xf>
    <xf numFmtId="0" fontId="31" fillId="0" borderId="0"/>
    <xf numFmtId="176" fontId="33" fillId="0" borderId="0">
      <alignment vertical="top"/>
      <protection locked="0"/>
    </xf>
    <xf numFmtId="176" fontId="32" fillId="0" borderId="0">
      <alignment vertical="center"/>
    </xf>
    <xf numFmtId="176" fontId="0" fillId="0" borderId="0">
      <alignment vertical="center"/>
    </xf>
    <xf numFmtId="176" fontId="0" fillId="0" borderId="0">
      <alignment vertical="center"/>
    </xf>
    <xf numFmtId="176" fontId="31" fillId="0" borderId="0">
      <protection locked="0"/>
    </xf>
    <xf numFmtId="176" fontId="0" fillId="0" borderId="0" applyBorder="0"/>
    <xf numFmtId="176" fontId="0" fillId="0" borderId="0">
      <alignment vertical="center"/>
    </xf>
    <xf numFmtId="178" fontId="0" fillId="0" borderId="0">
      <alignment vertical="center"/>
    </xf>
    <xf numFmtId="179" fontId="31" fillId="0" borderId="0"/>
    <xf numFmtId="179" fontId="31" fillId="0" borderId="0"/>
  </cellStyleXfs>
  <cellXfs count="42">
    <xf numFmtId="176" fontId="0" fillId="0" borderId="0" xfId="0">
      <alignment vertical="center"/>
    </xf>
    <xf numFmtId="176" fontId="1" fillId="0" borderId="0" xfId="0" applyFont="1" applyFill="1" applyAlignment="1">
      <alignment horizontal="center" vertical="center" wrapText="1"/>
    </xf>
    <xf numFmtId="49" fontId="1" fillId="0" borderId="0" xfId="0" applyNumberFormat="1" applyFont="1" applyFill="1" applyAlignment="1">
      <alignment horizontal="center" vertical="center"/>
    </xf>
    <xf numFmtId="176" fontId="2" fillId="0" borderId="0" xfId="0" applyFont="1" applyFill="1">
      <alignment vertical="center"/>
    </xf>
    <xf numFmtId="0" fontId="2" fillId="0" borderId="0" xfId="0" applyNumberFormat="1" applyFont="1" applyFill="1">
      <alignment vertical="center"/>
    </xf>
    <xf numFmtId="176" fontId="3" fillId="0" borderId="0" xfId="0" applyFont="1" applyFill="1" applyBorder="1" applyAlignment="1">
      <alignment horizontal="center" vertical="center"/>
    </xf>
    <xf numFmtId="49" fontId="1" fillId="0" borderId="1" xfId="0" applyNumberFormat="1" applyFont="1" applyFill="1" applyBorder="1" applyAlignment="1">
      <alignment horizontal="center" vertical="center" wrapText="1"/>
    </xf>
    <xf numFmtId="0" fontId="1" fillId="0" borderId="1" xfId="0" applyNumberFormat="1" applyFont="1" applyFill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center" vertical="center"/>
    </xf>
    <xf numFmtId="49" fontId="5" fillId="0" borderId="2" xfId="0" applyNumberFormat="1" applyFont="1" applyFill="1" applyBorder="1" applyAlignment="1" applyProtection="1">
      <alignment horizontal="center" vertical="center" wrapText="1"/>
    </xf>
    <xf numFmtId="49" fontId="6" fillId="0" borderId="2" xfId="0" applyNumberFormat="1" applyFont="1" applyFill="1" applyBorder="1" applyAlignment="1" applyProtection="1">
      <alignment horizontal="center" vertical="center" wrapText="1"/>
    </xf>
    <xf numFmtId="49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/>
    </xf>
    <xf numFmtId="179" fontId="5" fillId="0" borderId="1" xfId="119" applyFont="1" applyFill="1" applyBorder="1" applyAlignment="1">
      <alignment horizontal="center" vertical="center" wrapText="1"/>
    </xf>
    <xf numFmtId="49" fontId="5" fillId="0" borderId="1" xfId="119" applyNumberFormat="1" applyFont="1" applyFill="1" applyBorder="1" applyAlignment="1">
      <alignment horizontal="center" vertical="center" wrapText="1"/>
    </xf>
    <xf numFmtId="49" fontId="5" fillId="0" borderId="1" xfId="62" applyNumberFormat="1" applyFont="1" applyFill="1" applyBorder="1" applyAlignment="1">
      <alignment horizontal="center" vertical="center" wrapText="1"/>
    </xf>
    <xf numFmtId="0" fontId="5" fillId="0" borderId="1" xfId="62" applyNumberFormat="1" applyFont="1" applyFill="1" applyBorder="1" applyAlignment="1">
      <alignment horizontal="center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0" fontId="5" fillId="0" borderId="2" xfId="0" applyNumberFormat="1" applyFont="1" applyFill="1" applyBorder="1" applyAlignment="1" applyProtection="1">
      <alignment horizontal="center" vertical="center" wrapText="1"/>
    </xf>
    <xf numFmtId="179" fontId="5" fillId="0" borderId="1" xfId="0" applyNumberFormat="1" applyFont="1" applyFill="1" applyBorder="1" applyAlignment="1">
      <alignment horizontal="center" vertical="center" wrapText="1"/>
    </xf>
    <xf numFmtId="179" fontId="5" fillId="0" borderId="1" xfId="62" applyNumberFormat="1" applyFont="1" applyFill="1" applyBorder="1" applyAlignment="1">
      <alignment horizontal="center" vertical="center" wrapText="1"/>
    </xf>
    <xf numFmtId="49" fontId="5" fillId="0" borderId="1" xfId="62" applyNumberFormat="1" applyFont="1" applyFill="1" applyBorder="1" applyAlignment="1">
      <alignment horizontal="center" vertical="center"/>
    </xf>
    <xf numFmtId="179" fontId="5" fillId="0" borderId="1" xfId="62" applyNumberFormat="1" applyFont="1" applyFill="1" applyBorder="1" applyAlignment="1">
      <alignment horizontal="center" vertical="center"/>
    </xf>
    <xf numFmtId="179" fontId="5" fillId="0" borderId="3" xfId="62" applyNumberFormat="1" applyFont="1" applyFill="1" applyBorder="1" applyAlignment="1">
      <alignment horizontal="center" vertical="center" wrapText="1"/>
    </xf>
    <xf numFmtId="176" fontId="5" fillId="0" borderId="2" xfId="0" applyNumberFormat="1" applyFont="1" applyFill="1" applyBorder="1" applyAlignment="1" applyProtection="1">
      <alignment horizontal="center" vertical="center" wrapText="1"/>
    </xf>
    <xf numFmtId="179" fontId="5" fillId="0" borderId="1" xfId="120" applyFont="1" applyFill="1" applyBorder="1" applyAlignment="1">
      <alignment horizontal="center" vertical="center" wrapText="1"/>
    </xf>
    <xf numFmtId="49" fontId="5" fillId="0" borderId="1" xfId="120" applyNumberFormat="1" applyFont="1" applyFill="1" applyBorder="1" applyAlignment="1">
      <alignment horizontal="center" vertical="center" wrapText="1"/>
    </xf>
    <xf numFmtId="0" fontId="5" fillId="0" borderId="3" xfId="62" applyNumberFormat="1" applyFont="1" applyFill="1" applyBorder="1" applyAlignment="1">
      <alignment horizontal="center" vertical="center" wrapText="1"/>
    </xf>
    <xf numFmtId="49" fontId="5" fillId="0" borderId="1" xfId="0" applyNumberFormat="1" applyFont="1" applyFill="1" applyBorder="1" applyAlignment="1">
      <alignment horizontal="center" vertical="center" wrapText="1"/>
    </xf>
    <xf numFmtId="0" fontId="10" fillId="0" borderId="1" xfId="0" applyNumberFormat="1" applyFont="1" applyFill="1" applyBorder="1" applyAlignment="1">
      <alignment horizontal="center" vertical="center" wrapText="1"/>
    </xf>
    <xf numFmtId="49" fontId="7" fillId="0" borderId="1" xfId="0" applyNumberFormat="1" applyFont="1" applyFill="1" applyBorder="1" applyAlignment="1">
      <alignment horizontal="center" vertical="center"/>
    </xf>
    <xf numFmtId="0" fontId="0" fillId="0" borderId="0" xfId="0" applyNumberFormat="1" applyFill="1" applyAlignment="1">
      <alignment vertical="center"/>
    </xf>
    <xf numFmtId="49" fontId="5" fillId="0" borderId="4" xfId="0" applyNumberFormat="1" applyFont="1" applyFill="1" applyBorder="1" applyAlignment="1" applyProtection="1">
      <alignment horizontal="center" vertical="center" wrapText="1"/>
    </xf>
    <xf numFmtId="0" fontId="1" fillId="0" borderId="0" xfId="0" applyNumberFormat="1" applyFont="1" applyFill="1" applyAlignment="1">
      <alignment horizontal="center" vertical="center"/>
    </xf>
    <xf numFmtId="0" fontId="11" fillId="0" borderId="0" xfId="0" applyNumberFormat="1" applyFont="1" applyFill="1" applyAlignment="1">
      <alignment vertical="center"/>
    </xf>
    <xf numFmtId="179" fontId="5" fillId="0" borderId="1" xfId="78" applyNumberFormat="1" applyFont="1" applyFill="1" applyBorder="1" applyAlignment="1">
      <alignment horizontal="center" vertical="center" wrapText="1"/>
    </xf>
    <xf numFmtId="49" fontId="5" fillId="0" borderId="1" xfId="78" applyNumberFormat="1" applyFont="1" applyFill="1" applyBorder="1" applyAlignment="1">
      <alignment horizontal="center" vertical="center" wrapText="1"/>
    </xf>
    <xf numFmtId="179" fontId="5" fillId="0" borderId="1" xfId="0" applyNumberFormat="1" applyFont="1" applyFill="1" applyBorder="1" applyAlignment="1">
      <alignment horizontal="center" vertical="center"/>
    </xf>
    <xf numFmtId="49" fontId="5" fillId="0" borderId="1" xfId="0" applyNumberFormat="1" applyFont="1" applyFill="1" applyBorder="1" applyAlignment="1">
      <alignment horizontal="center" vertical="center"/>
    </xf>
    <xf numFmtId="176" fontId="5" fillId="0" borderId="1" xfId="62" applyNumberFormat="1" applyFont="1" applyFill="1" applyBorder="1" applyAlignment="1">
      <alignment horizontal="center" vertical="center" wrapText="1"/>
    </xf>
    <xf numFmtId="176" fontId="2" fillId="0" borderId="0" xfId="0" applyFont="1" applyFill="1" applyAlignment="1">
      <alignment horizontal="center" vertical="center"/>
    </xf>
    <xf numFmtId="49" fontId="5" fillId="0" borderId="5" xfId="0" applyNumberFormat="1" applyFont="1" applyFill="1" applyBorder="1" applyAlignment="1" applyProtection="1">
      <alignment horizontal="center" vertical="center" wrapText="1"/>
    </xf>
  </cellXfs>
  <cellStyles count="12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6" xfId="49"/>
    <cellStyle name="常规 11 2 3 3 6 3" xfId="50"/>
    <cellStyle name="常规 12" xfId="51"/>
    <cellStyle name="常规 26" xfId="52"/>
    <cellStyle name="常规 8 3" xfId="53"/>
    <cellStyle name="常规 10 10 5" xfId="54"/>
    <cellStyle name="常规 8 2" xfId="55"/>
    <cellStyle name="常规 17 2 4 3" xfId="56"/>
    <cellStyle name="常规 10" xfId="57"/>
    <cellStyle name="Normal" xfId="58"/>
    <cellStyle name="Normal 2 4" xfId="59"/>
    <cellStyle name="常规 21 3" xfId="60"/>
    <cellStyle name="常规 10 10" xfId="61"/>
    <cellStyle name="常规 11" xfId="62"/>
    <cellStyle name="常规 10 14" xfId="63"/>
    <cellStyle name="常规 15" xfId="64"/>
    <cellStyle name="常规 10 2 2" xfId="65"/>
    <cellStyle name="常规 10 2 2 2" xfId="66"/>
    <cellStyle name="常规 11 2 3 3 6" xfId="67"/>
    <cellStyle name="常规 103" xfId="68"/>
    <cellStyle name="常规 13" xfId="69"/>
    <cellStyle name="常规 11 2" xfId="70"/>
    <cellStyle name="常规 14 2" xfId="71"/>
    <cellStyle name="常规 14 2 4" xfId="72"/>
    <cellStyle name="常规 15 53" xfId="73"/>
    <cellStyle name="常规 17" xfId="74"/>
    <cellStyle name="常规 22" xfId="75"/>
    <cellStyle name="常规 17 9" xfId="76"/>
    <cellStyle name="常规 18 3" xfId="77"/>
    <cellStyle name="常规 19" xfId="78"/>
    <cellStyle name="常规 19 2 3 2 2" xfId="79"/>
    <cellStyle name="常规 7" xfId="80"/>
    <cellStyle name="常规 19 2 3 3" xfId="81"/>
    <cellStyle name="常规 19 3" xfId="82"/>
    <cellStyle name="常规 19 6" xfId="83"/>
    <cellStyle name="常规 2" xfId="84"/>
    <cellStyle name="常规 2 10 6" xfId="85"/>
    <cellStyle name="常规 23" xfId="86"/>
    <cellStyle name="常规 2 2" xfId="87"/>
    <cellStyle name="常规 2 51" xfId="88"/>
    <cellStyle name="常规 2 3" xfId="89"/>
    <cellStyle name="常规 2 3 19" xfId="90"/>
    <cellStyle name="常规 2 5" xfId="91"/>
    <cellStyle name="常规 21" xfId="92"/>
    <cellStyle name="常规 22 4" xfId="93"/>
    <cellStyle name="常规 23 2" xfId="94"/>
    <cellStyle name="常规 23 2 13" xfId="95"/>
    <cellStyle name="常规 3" xfId="96"/>
    <cellStyle name="常规 6 10" xfId="97"/>
    <cellStyle name="常规 3 29" xfId="98"/>
    <cellStyle name="常规 6 2 4" xfId="99"/>
    <cellStyle name="常规 6 32" xfId="100"/>
    <cellStyle name="常规 60" xfId="101"/>
    <cellStyle name="常规 7 2" xfId="102"/>
    <cellStyle name="常规 7 3 2" xfId="103"/>
    <cellStyle name="常规 8" xfId="104"/>
    <cellStyle name="千位分隔 3" xfId="105"/>
    <cellStyle name="常规 10 10 2 3" xfId="106"/>
    <cellStyle name="常规 4" xfId="107"/>
    <cellStyle name="常规 6 2" xfId="108"/>
    <cellStyle name="Normal 2 2 2" xfId="109"/>
    <cellStyle name="常规_08.09-21赵菊英唐山万丰兴 2 2" xfId="110"/>
    <cellStyle name="Normal 3 3" xfId="111"/>
    <cellStyle name="常规 35" xfId="112"/>
    <cellStyle name="常规 16" xfId="113"/>
    <cellStyle name="常规 33" xfId="114"/>
    <cellStyle name="常规 7 18" xfId="115"/>
    <cellStyle name="常规 22 4 10" xfId="116"/>
    <cellStyle name="常规 10 2 2 12" xfId="117"/>
    <cellStyle name="常规 10 19 2" xfId="118"/>
    <cellStyle name="常规 18" xfId="119"/>
    <cellStyle name="常规 10 11 4" xfId="120"/>
  </cellStyles>
  <tableStyles count="0" defaultTableStyle="TableStyleMedium9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5" Type="http://schemas.openxmlformats.org/officeDocument/2006/relationships/image" Target="media/image6.png"/><Relationship Id="rId4" Type="http://schemas.openxmlformats.org/officeDocument/2006/relationships/image" Target="media/image5.png"/><Relationship Id="rId3" Type="http://schemas.openxmlformats.org/officeDocument/2006/relationships/image" Target="media/image4.png"/><Relationship Id="rId2" Type="http://schemas.openxmlformats.org/officeDocument/2006/relationships/image" Target="media/image3.png"/><Relationship Id="rId1" Type="http://schemas.openxmlformats.org/officeDocument/2006/relationships/image" Target="media/image2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609600</xdr:colOff>
      <xdr:row>68</xdr:row>
      <xdr:rowOff>9144</xdr:rowOff>
    </xdr:from>
    <xdr:to>
      <xdr:col>1</xdr:col>
      <xdr:colOff>612140</xdr:colOff>
      <xdr:row>69</xdr:row>
      <xdr:rowOff>431419</xdr:rowOff>
    </xdr:to>
    <xdr:pic>
      <xdr:nvPicPr>
        <xdr:cNvPr id="2" name="image6.pn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2250" y="34622740"/>
          <a:ext cx="2540" cy="930275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65</xdr:row>
      <xdr:rowOff>0</xdr:rowOff>
    </xdr:from>
    <xdr:to>
      <xdr:col>1</xdr:col>
      <xdr:colOff>612140</xdr:colOff>
      <xdr:row>66</xdr:row>
      <xdr:rowOff>422275</xdr:rowOff>
    </xdr:to>
    <xdr:pic>
      <xdr:nvPicPr>
        <xdr:cNvPr id="3" name="image6.pn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2250" y="33089850"/>
          <a:ext cx="2540" cy="930275"/>
        </a:xfrm>
        <a:prstGeom prst="rect">
          <a:avLst/>
        </a:prstGeom>
      </xdr:spPr>
    </xdr:pic>
    <xdr:clientData/>
  </xdr:twoCellAnchor>
  <xdr:oneCellAnchor>
    <xdr:from>
      <xdr:col>1</xdr:col>
      <xdr:colOff>687197</xdr:colOff>
      <xdr:row>65</xdr:row>
      <xdr:rowOff>0</xdr:rowOff>
    </xdr:from>
    <xdr:ext cx="1524" cy="1012698"/>
    <xdr:pic>
      <xdr:nvPicPr>
        <xdr:cNvPr id="4" name="image6.pn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9720" y="33089850"/>
          <a:ext cx="1270" cy="1012190"/>
        </a:xfrm>
        <a:prstGeom prst="rect">
          <a:avLst/>
        </a:prstGeom>
      </xdr:spPr>
    </xdr:pic>
    <xdr:clientData/>
  </xdr:oneCellAnchor>
  <xdr:oneCellAnchor>
    <xdr:from>
      <xdr:col>1</xdr:col>
      <xdr:colOff>687197</xdr:colOff>
      <xdr:row>65</xdr:row>
      <xdr:rowOff>0</xdr:rowOff>
    </xdr:from>
    <xdr:ext cx="1524" cy="1012698"/>
    <xdr:pic>
      <xdr:nvPicPr>
        <xdr:cNvPr id="5" name="image6.pn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9720" y="33089850"/>
          <a:ext cx="1270" cy="1012190"/>
        </a:xfrm>
        <a:prstGeom prst="rect">
          <a:avLst/>
        </a:prstGeom>
      </xdr:spPr>
    </xdr:pic>
    <xdr:clientData/>
  </xdr:oneCellAnchor>
  <xdr:oneCellAnchor>
    <xdr:from>
      <xdr:col>1</xdr:col>
      <xdr:colOff>687197</xdr:colOff>
      <xdr:row>65</xdr:row>
      <xdr:rowOff>0</xdr:rowOff>
    </xdr:from>
    <xdr:ext cx="1524" cy="1017460"/>
    <xdr:pic>
      <xdr:nvPicPr>
        <xdr:cNvPr id="6" name="image6.pn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9720" y="33089850"/>
          <a:ext cx="1270" cy="1017270"/>
        </a:xfrm>
        <a:prstGeom prst="rect">
          <a:avLst/>
        </a:prstGeom>
      </xdr:spPr>
    </xdr:pic>
    <xdr:clientData/>
  </xdr:oneCellAnchor>
  <xdr:oneCellAnchor>
    <xdr:from>
      <xdr:col>1</xdr:col>
      <xdr:colOff>687197</xdr:colOff>
      <xdr:row>65</xdr:row>
      <xdr:rowOff>0</xdr:rowOff>
    </xdr:from>
    <xdr:ext cx="1524" cy="1017460"/>
    <xdr:pic>
      <xdr:nvPicPr>
        <xdr:cNvPr id="7" name="image6.pn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9720" y="33089850"/>
          <a:ext cx="1270" cy="1017270"/>
        </a:xfrm>
        <a:prstGeom prst="rect">
          <a:avLst/>
        </a:prstGeom>
      </xdr:spPr>
    </xdr:pic>
    <xdr:clientData/>
  </xdr:oneCellAnchor>
  <xdr:oneCellAnchor>
    <xdr:from>
      <xdr:col>1</xdr:col>
      <xdr:colOff>687197</xdr:colOff>
      <xdr:row>102</xdr:row>
      <xdr:rowOff>9144</xdr:rowOff>
    </xdr:from>
    <xdr:ext cx="1524" cy="1012698"/>
    <xdr:pic>
      <xdr:nvPicPr>
        <xdr:cNvPr id="8" name="image6.pn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9720" y="51894740"/>
          <a:ext cx="1270" cy="1012825"/>
        </a:xfrm>
        <a:prstGeom prst="rect">
          <a:avLst/>
        </a:prstGeom>
      </xdr:spPr>
    </xdr:pic>
    <xdr:clientData/>
  </xdr:oneCellAnchor>
  <xdr:oneCellAnchor>
    <xdr:from>
      <xdr:col>1</xdr:col>
      <xdr:colOff>687197</xdr:colOff>
      <xdr:row>102</xdr:row>
      <xdr:rowOff>9144</xdr:rowOff>
    </xdr:from>
    <xdr:ext cx="1524" cy="1012698"/>
    <xdr:pic>
      <xdr:nvPicPr>
        <xdr:cNvPr id="9" name="image6.pn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9720" y="51894740"/>
          <a:ext cx="1270" cy="1012825"/>
        </a:xfrm>
        <a:prstGeom prst="rect">
          <a:avLst/>
        </a:prstGeom>
      </xdr:spPr>
    </xdr:pic>
    <xdr:clientData/>
  </xdr:oneCellAnchor>
  <xdr:oneCellAnchor>
    <xdr:from>
      <xdr:col>1</xdr:col>
      <xdr:colOff>687197</xdr:colOff>
      <xdr:row>102</xdr:row>
      <xdr:rowOff>9144</xdr:rowOff>
    </xdr:from>
    <xdr:ext cx="1524" cy="1017460"/>
    <xdr:pic>
      <xdr:nvPicPr>
        <xdr:cNvPr id="10" name="image6.pn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9720" y="51894740"/>
          <a:ext cx="1270" cy="1017270"/>
        </a:xfrm>
        <a:prstGeom prst="rect">
          <a:avLst/>
        </a:prstGeom>
      </xdr:spPr>
    </xdr:pic>
    <xdr:clientData/>
  </xdr:oneCellAnchor>
  <xdr:oneCellAnchor>
    <xdr:from>
      <xdr:col>1</xdr:col>
      <xdr:colOff>687197</xdr:colOff>
      <xdr:row>102</xdr:row>
      <xdr:rowOff>9144</xdr:rowOff>
    </xdr:from>
    <xdr:ext cx="1524" cy="1017460"/>
    <xdr:pic>
      <xdr:nvPicPr>
        <xdr:cNvPr id="11" name="image6.png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9720" y="51894740"/>
          <a:ext cx="1270" cy="1017270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M116"/>
  <sheetViews>
    <sheetView tabSelected="1" zoomScale="70" zoomScaleNormal="70" workbookViewId="0">
      <pane ySplit="2" topLeftCell="A106" activePane="bottomLeft" state="frozen"/>
      <selection/>
      <selection pane="bottomLeft" activeCell="H108" sqref="H108"/>
    </sheetView>
  </sheetViews>
  <sheetFormatPr defaultColWidth="9" defaultRowHeight="14.4"/>
  <cols>
    <col min="1" max="1" width="12.8703703703704" style="3" customWidth="1"/>
    <col min="2" max="2" width="21.1759259259259" style="3" customWidth="1"/>
    <col min="3" max="3" width="38.8148148148148" style="3" customWidth="1"/>
    <col min="4" max="4" width="33.8055555555556" style="3" customWidth="1"/>
    <col min="5" max="5" width="27.2962962962963" style="3" customWidth="1"/>
    <col min="6" max="6" width="10" style="4" customWidth="1"/>
    <col min="7" max="7" width="12.0925925925926" style="3" customWidth="1"/>
    <col min="8" max="8" width="19.8333333333333" style="4" customWidth="1"/>
    <col min="9" max="9" width="19.4722222222222" style="3" customWidth="1"/>
    <col min="10" max="10" width="22.4259259259259" style="3" customWidth="1"/>
    <col min="11" max="11" width="10.1481481481481" style="3" customWidth="1"/>
    <col min="12" max="12" width="8.56481481481481" style="3" customWidth="1"/>
    <col min="13" max="16365" width="8.73148148148148" style="3"/>
    <col min="16366" max="16384" width="9" style="3"/>
  </cols>
  <sheetData>
    <row r="1" ht="38.5" customHeight="1" spans="1:10">
      <c r="A1" s="5" t="s">
        <v>0</v>
      </c>
      <c r="B1" s="5"/>
      <c r="C1" s="5"/>
      <c r="D1" s="5"/>
      <c r="E1" s="5"/>
      <c r="F1" s="5"/>
      <c r="G1" s="5"/>
      <c r="H1" s="5"/>
      <c r="I1" s="5"/>
      <c r="J1" s="5"/>
    </row>
    <row r="2" s="1" customFormat="1" ht="47" customHeight="1" spans="1:10">
      <c r="A2" s="6" t="s">
        <v>1</v>
      </c>
      <c r="B2" s="6" t="s">
        <v>2</v>
      </c>
      <c r="C2" s="6" t="s">
        <v>3</v>
      </c>
      <c r="D2" s="6" t="s">
        <v>4</v>
      </c>
      <c r="E2" s="6" t="s">
        <v>5</v>
      </c>
      <c r="F2" s="7" t="s">
        <v>6</v>
      </c>
      <c r="G2" s="6" t="s">
        <v>7</v>
      </c>
      <c r="H2" s="7" t="s">
        <v>8</v>
      </c>
      <c r="I2" s="6" t="s">
        <v>9</v>
      </c>
      <c r="J2" s="6" t="s">
        <v>10</v>
      </c>
    </row>
    <row r="3" s="2" customFormat="1" ht="40" customHeight="1" spans="1:10">
      <c r="A3" s="8">
        <v>1</v>
      </c>
      <c r="B3" s="9" t="s">
        <v>11</v>
      </c>
      <c r="C3" s="10" t="s">
        <v>12</v>
      </c>
      <c r="D3" s="8" t="s">
        <v>13</v>
      </c>
      <c r="E3" s="9" t="s">
        <v>14</v>
      </c>
      <c r="F3" s="9">
        <v>10</v>
      </c>
      <c r="G3" s="9" t="s">
        <v>15</v>
      </c>
      <c r="H3" s="11"/>
      <c r="I3" s="30"/>
      <c r="J3" s="9" t="s">
        <v>16</v>
      </c>
    </row>
    <row r="4" s="2" customFormat="1" ht="40" customHeight="1" spans="1:10">
      <c r="A4" s="12">
        <v>2</v>
      </c>
      <c r="B4" s="13" t="s">
        <v>17</v>
      </c>
      <c r="C4" s="13" t="s">
        <v>18</v>
      </c>
      <c r="D4" s="13" t="s">
        <v>19</v>
      </c>
      <c r="E4" s="8" t="s">
        <v>13</v>
      </c>
      <c r="F4" s="14">
        <v>20</v>
      </c>
      <c r="G4" s="13" t="s">
        <v>15</v>
      </c>
      <c r="H4" s="11"/>
      <c r="I4" s="30"/>
      <c r="J4" s="13" t="s">
        <v>20</v>
      </c>
    </row>
    <row r="5" s="2" customFormat="1" ht="40" customHeight="1" spans="1:10">
      <c r="A5" s="12">
        <v>3</v>
      </c>
      <c r="B5" s="15" t="s">
        <v>21</v>
      </c>
      <c r="C5" s="15" t="s">
        <v>22</v>
      </c>
      <c r="D5" s="8" t="s">
        <v>13</v>
      </c>
      <c r="E5" s="15" t="s">
        <v>23</v>
      </c>
      <c r="F5" s="16">
        <v>15</v>
      </c>
      <c r="G5" s="15" t="s">
        <v>15</v>
      </c>
      <c r="H5" s="11"/>
      <c r="I5" s="30"/>
      <c r="J5" s="15" t="s">
        <v>24</v>
      </c>
    </row>
    <row r="6" s="2" customFormat="1" ht="40" customHeight="1" spans="1:11">
      <c r="A6" s="12">
        <v>4</v>
      </c>
      <c r="B6" s="15" t="s">
        <v>21</v>
      </c>
      <c r="C6" s="15" t="s">
        <v>25</v>
      </c>
      <c r="D6" s="8" t="s">
        <v>13</v>
      </c>
      <c r="E6" s="15" t="s">
        <v>23</v>
      </c>
      <c r="F6" s="16">
        <v>15</v>
      </c>
      <c r="G6" s="15" t="s">
        <v>15</v>
      </c>
      <c r="H6" s="11"/>
      <c r="I6" s="30"/>
      <c r="J6" s="15" t="s">
        <v>24</v>
      </c>
      <c r="K6" s="31" t="str">
        <f>_xlfn.DISPIMG("ID_8E1E20CBC4884A69A83C48C79C237C81",1)</f>
        <v>=DISPIMG("ID_8E1E20CBC4884A69A83C48C79C237C81",1)</v>
      </c>
    </row>
    <row r="7" s="2" customFormat="1" ht="40" customHeight="1" spans="1:11">
      <c r="A7" s="12">
        <v>5</v>
      </c>
      <c r="B7" s="15" t="s">
        <v>21</v>
      </c>
      <c r="C7" s="15" t="s">
        <v>26</v>
      </c>
      <c r="D7" s="8" t="s">
        <v>13</v>
      </c>
      <c r="E7" s="15" t="s">
        <v>23</v>
      </c>
      <c r="F7" s="16">
        <v>15</v>
      </c>
      <c r="G7" s="15" t="s">
        <v>15</v>
      </c>
      <c r="H7" s="11"/>
      <c r="I7" s="30"/>
      <c r="J7" s="15" t="s">
        <v>24</v>
      </c>
      <c r="K7" s="31"/>
    </row>
    <row r="8" s="2" customFormat="1" ht="40" customHeight="1" spans="1:11">
      <c r="A8" s="12">
        <v>6</v>
      </c>
      <c r="B8" s="17" t="s">
        <v>27</v>
      </c>
      <c r="C8" s="9" t="s">
        <v>28</v>
      </c>
      <c r="D8" s="8" t="s">
        <v>13</v>
      </c>
      <c r="E8" s="17" t="s">
        <v>29</v>
      </c>
      <c r="F8" s="9">
        <v>20</v>
      </c>
      <c r="G8" s="9" t="s">
        <v>15</v>
      </c>
      <c r="H8" s="11"/>
      <c r="I8" s="30"/>
      <c r="J8" s="9" t="s">
        <v>30</v>
      </c>
      <c r="K8" s="31" t="str">
        <f>_xlfn.DISPIMG("ID_8E1E20CBC4884A69A83C48C79C237C81",1)</f>
        <v>=DISPIMG("ID_8E1E20CBC4884A69A83C48C79C237C81",1)</v>
      </c>
    </row>
    <row r="9" s="2" customFormat="1" ht="40" customHeight="1" spans="1:10">
      <c r="A9" s="12">
        <v>7</v>
      </c>
      <c r="B9" s="9" t="s">
        <v>31</v>
      </c>
      <c r="C9" s="9" t="s">
        <v>32</v>
      </c>
      <c r="D9" s="8" t="s">
        <v>13</v>
      </c>
      <c r="E9" s="9" t="s">
        <v>14</v>
      </c>
      <c r="F9" s="18">
        <v>200</v>
      </c>
      <c r="G9" s="9" t="s">
        <v>33</v>
      </c>
      <c r="H9" s="11"/>
      <c r="I9" s="30"/>
      <c r="J9" s="24" t="s">
        <v>34</v>
      </c>
    </row>
    <row r="10" s="2" customFormat="1" ht="40" customHeight="1" spans="1:10">
      <c r="A10" s="12">
        <v>8</v>
      </c>
      <c r="B10" s="9" t="s">
        <v>31</v>
      </c>
      <c r="C10" s="9" t="s">
        <v>35</v>
      </c>
      <c r="D10" s="8" t="s">
        <v>13</v>
      </c>
      <c r="E10" s="9" t="s">
        <v>14</v>
      </c>
      <c r="F10" s="9">
        <v>20</v>
      </c>
      <c r="G10" s="9" t="s">
        <v>33</v>
      </c>
      <c r="H10" s="11"/>
      <c r="I10" s="30"/>
      <c r="J10" s="9" t="s">
        <v>16</v>
      </c>
    </row>
    <row r="11" s="2" customFormat="1" ht="40" customHeight="1" spans="1:10">
      <c r="A11" s="12">
        <v>9</v>
      </c>
      <c r="B11" s="9" t="s">
        <v>31</v>
      </c>
      <c r="C11" s="9" t="s">
        <v>35</v>
      </c>
      <c r="D11" s="8" t="s">
        <v>13</v>
      </c>
      <c r="E11" s="9" t="s">
        <v>14</v>
      </c>
      <c r="F11" s="18">
        <v>450</v>
      </c>
      <c r="G11" s="9" t="s">
        <v>33</v>
      </c>
      <c r="H11" s="11"/>
      <c r="I11" s="30"/>
      <c r="J11" s="24" t="s">
        <v>34</v>
      </c>
    </row>
    <row r="12" s="2" customFormat="1" ht="40" customHeight="1" spans="1:10">
      <c r="A12" s="12">
        <v>10</v>
      </c>
      <c r="B12" s="9" t="s">
        <v>31</v>
      </c>
      <c r="C12" s="9" t="s">
        <v>36</v>
      </c>
      <c r="D12" s="8" t="s">
        <v>13</v>
      </c>
      <c r="E12" s="9" t="s">
        <v>14</v>
      </c>
      <c r="F12" s="18">
        <v>50</v>
      </c>
      <c r="G12" s="9" t="s">
        <v>33</v>
      </c>
      <c r="H12" s="11"/>
      <c r="I12" s="30"/>
      <c r="J12" s="24" t="s">
        <v>34</v>
      </c>
    </row>
    <row r="13" s="2" customFormat="1" ht="40" customHeight="1" spans="1:10">
      <c r="A13" s="12">
        <v>11</v>
      </c>
      <c r="B13" s="9" t="s">
        <v>31</v>
      </c>
      <c r="C13" s="9" t="s">
        <v>37</v>
      </c>
      <c r="D13" s="8" t="s">
        <v>13</v>
      </c>
      <c r="E13" s="9" t="s">
        <v>14</v>
      </c>
      <c r="F13" s="9">
        <v>50</v>
      </c>
      <c r="G13" s="9" t="s">
        <v>33</v>
      </c>
      <c r="H13" s="11"/>
      <c r="I13" s="30"/>
      <c r="J13" s="24" t="s">
        <v>34</v>
      </c>
    </row>
    <row r="14" s="2" customFormat="1" ht="40" customHeight="1" spans="1:10">
      <c r="A14" s="12">
        <v>12</v>
      </c>
      <c r="B14" s="9" t="s">
        <v>38</v>
      </c>
      <c r="C14" s="9" t="s">
        <v>39</v>
      </c>
      <c r="D14" s="9" t="s">
        <v>40</v>
      </c>
      <c r="E14" s="9" t="s">
        <v>41</v>
      </c>
      <c r="F14" s="9">
        <v>30</v>
      </c>
      <c r="G14" s="9" t="s">
        <v>15</v>
      </c>
      <c r="H14" s="11"/>
      <c r="I14" s="30"/>
      <c r="J14" s="9" t="s">
        <v>42</v>
      </c>
    </row>
    <row r="15" s="2" customFormat="1" ht="40" customHeight="1" spans="1:10">
      <c r="A15" s="12">
        <v>13</v>
      </c>
      <c r="B15" s="9" t="s">
        <v>38</v>
      </c>
      <c r="C15" s="9" t="s">
        <v>43</v>
      </c>
      <c r="D15" s="8" t="s">
        <v>13</v>
      </c>
      <c r="E15" s="9" t="s">
        <v>44</v>
      </c>
      <c r="F15" s="18">
        <v>45</v>
      </c>
      <c r="G15" s="9" t="s">
        <v>15</v>
      </c>
      <c r="H15" s="11"/>
      <c r="I15" s="30"/>
      <c r="J15" s="9" t="s">
        <v>45</v>
      </c>
    </row>
    <row r="16" s="2" customFormat="1" ht="40" customHeight="1" spans="1:10">
      <c r="A16" s="12">
        <v>14</v>
      </c>
      <c r="B16" s="19" t="s">
        <v>38</v>
      </c>
      <c r="C16" s="19" t="s">
        <v>46</v>
      </c>
      <c r="D16" s="8" t="s">
        <v>13</v>
      </c>
      <c r="E16" s="20" t="s">
        <v>47</v>
      </c>
      <c r="F16" s="21">
        <v>20</v>
      </c>
      <c r="G16" s="22" t="s">
        <v>15</v>
      </c>
      <c r="H16" s="11"/>
      <c r="I16" s="30"/>
      <c r="J16" s="20" t="s">
        <v>30</v>
      </c>
    </row>
    <row r="17" s="2" customFormat="1" ht="40" customHeight="1" spans="1:10">
      <c r="A17" s="12">
        <v>15</v>
      </c>
      <c r="B17" s="19" t="s">
        <v>38</v>
      </c>
      <c r="C17" s="9" t="s">
        <v>48</v>
      </c>
      <c r="D17" s="8" t="s">
        <v>13</v>
      </c>
      <c r="E17" s="23" t="s">
        <v>44</v>
      </c>
      <c r="F17" s="9">
        <v>50</v>
      </c>
      <c r="G17" s="9" t="s">
        <v>15</v>
      </c>
      <c r="H17" s="11"/>
      <c r="I17" s="30"/>
      <c r="J17" s="9" t="s">
        <v>49</v>
      </c>
    </row>
    <row r="18" s="2" customFormat="1" ht="40" customHeight="1" spans="1:10">
      <c r="A18" s="12">
        <v>16</v>
      </c>
      <c r="B18" s="19" t="s">
        <v>38</v>
      </c>
      <c r="C18" s="19" t="s">
        <v>50</v>
      </c>
      <c r="D18" s="8" t="s">
        <v>13</v>
      </c>
      <c r="E18" s="20" t="s">
        <v>47</v>
      </c>
      <c r="F18" s="21">
        <v>20</v>
      </c>
      <c r="G18" s="22" t="s">
        <v>15</v>
      </c>
      <c r="H18" s="11"/>
      <c r="I18" s="30"/>
      <c r="J18" s="20" t="s">
        <v>30</v>
      </c>
    </row>
    <row r="19" s="2" customFormat="1" ht="40" customHeight="1" spans="1:10">
      <c r="A19" s="12">
        <v>17</v>
      </c>
      <c r="B19" s="19" t="s">
        <v>38</v>
      </c>
      <c r="C19" s="19" t="s">
        <v>51</v>
      </c>
      <c r="D19" s="8" t="s">
        <v>13</v>
      </c>
      <c r="E19" s="20" t="s">
        <v>47</v>
      </c>
      <c r="F19" s="21">
        <v>20</v>
      </c>
      <c r="G19" s="22" t="s">
        <v>15</v>
      </c>
      <c r="H19" s="11"/>
      <c r="I19" s="30"/>
      <c r="J19" s="20" t="s">
        <v>30</v>
      </c>
    </row>
    <row r="20" s="2" customFormat="1" ht="40" customHeight="1" spans="1:10">
      <c r="A20" s="12">
        <v>18</v>
      </c>
      <c r="B20" s="9" t="s">
        <v>52</v>
      </c>
      <c r="C20" s="9" t="s">
        <v>12</v>
      </c>
      <c r="D20" s="8" t="s">
        <v>13</v>
      </c>
      <c r="E20" s="9" t="s">
        <v>14</v>
      </c>
      <c r="F20" s="9">
        <v>10</v>
      </c>
      <c r="G20" s="9" t="s">
        <v>15</v>
      </c>
      <c r="H20" s="11"/>
      <c r="I20" s="30"/>
      <c r="J20" s="9" t="s">
        <v>16</v>
      </c>
    </row>
    <row r="21" s="2" customFormat="1" ht="40" customHeight="1" spans="1:10">
      <c r="A21" s="12">
        <v>19</v>
      </c>
      <c r="B21" s="9" t="s">
        <v>52</v>
      </c>
      <c r="C21" s="9" t="s">
        <v>12</v>
      </c>
      <c r="D21" s="8" t="s">
        <v>13</v>
      </c>
      <c r="E21" s="9" t="s">
        <v>14</v>
      </c>
      <c r="F21" s="9">
        <v>10</v>
      </c>
      <c r="G21" s="9" t="s">
        <v>15</v>
      </c>
      <c r="H21" s="11"/>
      <c r="I21" s="30"/>
      <c r="J21" s="9" t="s">
        <v>49</v>
      </c>
    </row>
    <row r="22" s="2" customFormat="1" ht="40" customHeight="1" spans="1:10">
      <c r="A22" s="12">
        <v>20</v>
      </c>
      <c r="B22" s="24" t="s">
        <v>53</v>
      </c>
      <c r="C22" s="24" t="s">
        <v>54</v>
      </c>
      <c r="D22" s="9" t="s">
        <v>55</v>
      </c>
      <c r="E22" s="24" t="s">
        <v>56</v>
      </c>
      <c r="F22" s="9">
        <v>12</v>
      </c>
      <c r="G22" s="9" t="s">
        <v>33</v>
      </c>
      <c r="H22" s="11"/>
      <c r="I22" s="30"/>
      <c r="J22" s="24" t="s">
        <v>57</v>
      </c>
    </row>
    <row r="23" s="2" customFormat="1" ht="40" customHeight="1" spans="1:10">
      <c r="A23" s="12">
        <v>21</v>
      </c>
      <c r="B23" s="24" t="s">
        <v>53</v>
      </c>
      <c r="C23" s="24" t="s">
        <v>58</v>
      </c>
      <c r="D23" s="9" t="s">
        <v>55</v>
      </c>
      <c r="E23" s="24" t="s">
        <v>56</v>
      </c>
      <c r="F23" s="9">
        <v>6</v>
      </c>
      <c r="G23" s="9" t="s">
        <v>33</v>
      </c>
      <c r="H23" s="11"/>
      <c r="I23" s="30"/>
      <c r="J23" s="24" t="s">
        <v>57</v>
      </c>
    </row>
    <row r="24" s="2" customFormat="1" ht="40" customHeight="1" spans="1:10">
      <c r="A24" s="12">
        <v>22</v>
      </c>
      <c r="B24" s="9" t="s">
        <v>59</v>
      </c>
      <c r="C24" s="9" t="s">
        <v>60</v>
      </c>
      <c r="D24" s="8" t="s">
        <v>13</v>
      </c>
      <c r="E24" s="9" t="s">
        <v>44</v>
      </c>
      <c r="F24" s="9">
        <v>20</v>
      </c>
      <c r="G24" s="9" t="s">
        <v>15</v>
      </c>
      <c r="H24" s="11"/>
      <c r="I24" s="30"/>
      <c r="J24" s="9" t="s">
        <v>30</v>
      </c>
    </row>
    <row r="25" s="2" customFormat="1" ht="40" customHeight="1" spans="1:10">
      <c r="A25" s="12">
        <v>23</v>
      </c>
      <c r="B25" s="17" t="s">
        <v>59</v>
      </c>
      <c r="C25" s="17" t="s">
        <v>61</v>
      </c>
      <c r="D25" s="8" t="s">
        <v>13</v>
      </c>
      <c r="E25" s="17" t="s">
        <v>44</v>
      </c>
      <c r="F25" s="18">
        <v>50</v>
      </c>
      <c r="G25" s="9" t="s">
        <v>15</v>
      </c>
      <c r="H25" s="11"/>
      <c r="I25" s="30"/>
      <c r="J25" s="32" t="s">
        <v>62</v>
      </c>
    </row>
    <row r="26" s="2" customFormat="1" ht="40" customHeight="1" spans="1:10">
      <c r="A26" s="12">
        <v>24</v>
      </c>
      <c r="B26" s="25" t="s">
        <v>63</v>
      </c>
      <c r="C26" s="25" t="s">
        <v>64</v>
      </c>
      <c r="D26" s="8" t="s">
        <v>13</v>
      </c>
      <c r="E26" s="25" t="s">
        <v>29</v>
      </c>
      <c r="F26" s="26">
        <v>30</v>
      </c>
      <c r="G26" s="25" t="s">
        <v>15</v>
      </c>
      <c r="H26" s="11"/>
      <c r="I26" s="30"/>
      <c r="J26" s="25" t="s">
        <v>65</v>
      </c>
    </row>
    <row r="27" s="2" customFormat="1" ht="40" customHeight="1" spans="1:10">
      <c r="A27" s="12">
        <v>25</v>
      </c>
      <c r="B27" s="23" t="s">
        <v>66</v>
      </c>
      <c r="C27" s="23" t="s">
        <v>67</v>
      </c>
      <c r="D27" s="8" t="s">
        <v>13</v>
      </c>
      <c r="E27" s="23" t="s">
        <v>68</v>
      </c>
      <c r="F27" s="27">
        <v>70</v>
      </c>
      <c r="G27" s="23" t="s">
        <v>15</v>
      </c>
      <c r="H27" s="11"/>
      <c r="I27" s="30"/>
      <c r="J27" s="23" t="s">
        <v>69</v>
      </c>
    </row>
    <row r="28" s="2" customFormat="1" ht="40" customHeight="1" spans="1:10">
      <c r="A28" s="12">
        <v>26</v>
      </c>
      <c r="B28" s="20" t="s">
        <v>66</v>
      </c>
      <c r="C28" s="20" t="s">
        <v>70</v>
      </c>
      <c r="D28" s="8" t="s">
        <v>13</v>
      </c>
      <c r="E28" s="23" t="s">
        <v>68</v>
      </c>
      <c r="F28" s="16">
        <v>500</v>
      </c>
      <c r="G28" s="20" t="s">
        <v>15</v>
      </c>
      <c r="H28" s="11"/>
      <c r="I28" s="30"/>
      <c r="J28" s="20" t="s">
        <v>69</v>
      </c>
    </row>
    <row r="29" s="2" customFormat="1" ht="40" customHeight="1" spans="1:12">
      <c r="A29" s="12">
        <v>27</v>
      </c>
      <c r="B29" s="19" t="s">
        <v>71</v>
      </c>
      <c r="C29" s="19" t="s">
        <v>72</v>
      </c>
      <c r="D29" s="8" t="s">
        <v>13</v>
      </c>
      <c r="E29" s="20" t="s">
        <v>73</v>
      </c>
      <c r="F29" s="21">
        <v>20</v>
      </c>
      <c r="G29" s="22" t="s">
        <v>15</v>
      </c>
      <c r="H29" s="11"/>
      <c r="I29" s="30"/>
      <c r="J29" s="20" t="s">
        <v>30</v>
      </c>
      <c r="K29" s="31" t="str">
        <f>_xlfn.DISPIMG("ID_C62CDE7F201A415A81AC88265C7E1FFA",1)</f>
        <v>=DISPIMG("ID_C62CDE7F201A415A81AC88265C7E1FFA",1)</v>
      </c>
      <c r="L29" s="33" t="str">
        <f>_xlfn.DISPIMG("ID_0DC61D57AE5749F9B466395D0C0ECFFA",1)</f>
        <v>=DISPIMG("ID_0DC61D57AE5749F9B466395D0C0ECFFA",1)</v>
      </c>
    </row>
    <row r="30" s="2" customFormat="1" ht="40" customHeight="1" spans="1:10">
      <c r="A30" s="12">
        <v>28</v>
      </c>
      <c r="B30" s="19" t="s">
        <v>71</v>
      </c>
      <c r="C30" s="19" t="s">
        <v>74</v>
      </c>
      <c r="D30" s="8" t="s">
        <v>13</v>
      </c>
      <c r="E30" s="20" t="s">
        <v>73</v>
      </c>
      <c r="F30" s="21">
        <v>20</v>
      </c>
      <c r="G30" s="22" t="s">
        <v>15</v>
      </c>
      <c r="H30" s="11"/>
      <c r="I30" s="30"/>
      <c r="J30" s="20" t="s">
        <v>30</v>
      </c>
    </row>
    <row r="31" s="2" customFormat="1" ht="40" customHeight="1" spans="1:10">
      <c r="A31" s="12">
        <v>29</v>
      </c>
      <c r="B31" s="19" t="s">
        <v>71</v>
      </c>
      <c r="C31" s="19" t="s">
        <v>75</v>
      </c>
      <c r="D31" s="8" t="s">
        <v>13</v>
      </c>
      <c r="E31" s="20" t="s">
        <v>73</v>
      </c>
      <c r="F31" s="21">
        <v>20</v>
      </c>
      <c r="G31" s="22" t="s">
        <v>15</v>
      </c>
      <c r="H31" s="11"/>
      <c r="I31" s="30"/>
      <c r="J31" s="20" t="s">
        <v>30</v>
      </c>
    </row>
    <row r="32" s="2" customFormat="1" ht="40" customHeight="1" spans="1:10">
      <c r="A32" s="12">
        <v>30</v>
      </c>
      <c r="B32" s="9" t="s">
        <v>71</v>
      </c>
      <c r="C32" s="9" t="s">
        <v>76</v>
      </c>
      <c r="D32" s="8" t="s">
        <v>13</v>
      </c>
      <c r="E32" s="17" t="s">
        <v>29</v>
      </c>
      <c r="F32" s="9">
        <v>20</v>
      </c>
      <c r="G32" s="9" t="s">
        <v>15</v>
      </c>
      <c r="H32" s="11"/>
      <c r="I32" s="30"/>
      <c r="J32" s="9" t="s">
        <v>30</v>
      </c>
    </row>
    <row r="33" s="2" customFormat="1" ht="40" customHeight="1" spans="1:10">
      <c r="A33" s="12">
        <v>31</v>
      </c>
      <c r="B33" s="9" t="s">
        <v>77</v>
      </c>
      <c r="C33" s="9" t="s">
        <v>22</v>
      </c>
      <c r="D33" s="8" t="s">
        <v>13</v>
      </c>
      <c r="E33" s="9" t="s">
        <v>78</v>
      </c>
      <c r="F33" s="9">
        <v>4</v>
      </c>
      <c r="G33" s="9" t="s">
        <v>15</v>
      </c>
      <c r="H33" s="11"/>
      <c r="I33" s="30"/>
      <c r="J33" s="9" t="s">
        <v>79</v>
      </c>
    </row>
    <row r="34" s="2" customFormat="1" ht="40" customHeight="1" spans="1:10">
      <c r="A34" s="12">
        <v>32</v>
      </c>
      <c r="B34" s="9" t="s">
        <v>77</v>
      </c>
      <c r="C34" s="9" t="s">
        <v>25</v>
      </c>
      <c r="D34" s="8" t="s">
        <v>13</v>
      </c>
      <c r="E34" s="9" t="s">
        <v>78</v>
      </c>
      <c r="F34" s="9">
        <v>6</v>
      </c>
      <c r="G34" s="9" t="s">
        <v>15</v>
      </c>
      <c r="H34" s="11"/>
      <c r="I34" s="30"/>
      <c r="J34" s="9" t="s">
        <v>79</v>
      </c>
    </row>
    <row r="35" s="2" customFormat="1" ht="40" customHeight="1" spans="1:10">
      <c r="A35" s="12">
        <v>33</v>
      </c>
      <c r="B35" s="9" t="s">
        <v>77</v>
      </c>
      <c r="C35" s="9" t="s">
        <v>80</v>
      </c>
      <c r="D35" s="8" t="s">
        <v>13</v>
      </c>
      <c r="E35" s="9" t="s">
        <v>78</v>
      </c>
      <c r="F35" s="9">
        <v>10</v>
      </c>
      <c r="G35" s="9" t="s">
        <v>15</v>
      </c>
      <c r="H35" s="11"/>
      <c r="I35" s="30"/>
      <c r="J35" s="9" t="s">
        <v>79</v>
      </c>
    </row>
    <row r="36" s="2" customFormat="1" ht="40" customHeight="1" spans="1:10">
      <c r="A36" s="12">
        <v>34</v>
      </c>
      <c r="B36" s="9" t="s">
        <v>77</v>
      </c>
      <c r="C36" s="9" t="s">
        <v>81</v>
      </c>
      <c r="D36" s="8" t="s">
        <v>13</v>
      </c>
      <c r="E36" s="9" t="s">
        <v>78</v>
      </c>
      <c r="F36" s="9">
        <v>20</v>
      </c>
      <c r="G36" s="9" t="s">
        <v>15</v>
      </c>
      <c r="H36" s="11"/>
      <c r="I36" s="30"/>
      <c r="J36" s="9" t="s">
        <v>79</v>
      </c>
    </row>
    <row r="37" s="2" customFormat="1" ht="40" customHeight="1" spans="1:10">
      <c r="A37" s="12">
        <v>35</v>
      </c>
      <c r="B37" s="9" t="s">
        <v>82</v>
      </c>
      <c r="C37" s="9" t="s">
        <v>83</v>
      </c>
      <c r="D37" s="8" t="s">
        <v>13</v>
      </c>
      <c r="E37" s="9" t="s">
        <v>41</v>
      </c>
      <c r="F37" s="9">
        <v>12</v>
      </c>
      <c r="G37" s="9" t="s">
        <v>15</v>
      </c>
      <c r="H37" s="11"/>
      <c r="I37" s="30"/>
      <c r="J37" s="9" t="s">
        <v>84</v>
      </c>
    </row>
    <row r="38" s="2" customFormat="1" ht="40" customHeight="1" spans="1:10">
      <c r="A38" s="12">
        <v>36</v>
      </c>
      <c r="B38" s="9" t="s">
        <v>85</v>
      </c>
      <c r="C38" s="9" t="s">
        <v>86</v>
      </c>
      <c r="D38" s="9" t="s">
        <v>87</v>
      </c>
      <c r="E38" s="8" t="s">
        <v>13</v>
      </c>
      <c r="F38" s="9">
        <v>2</v>
      </c>
      <c r="G38" s="9" t="s">
        <v>15</v>
      </c>
      <c r="H38" s="11"/>
      <c r="I38" s="30"/>
      <c r="J38" s="9" t="s">
        <v>84</v>
      </c>
    </row>
    <row r="39" s="2" customFormat="1" ht="40" customHeight="1" spans="1:10">
      <c r="A39" s="12">
        <v>37</v>
      </c>
      <c r="B39" s="9" t="s">
        <v>88</v>
      </c>
      <c r="C39" s="9" t="s">
        <v>89</v>
      </c>
      <c r="D39" s="8" t="s">
        <v>13</v>
      </c>
      <c r="E39" s="9" t="s">
        <v>90</v>
      </c>
      <c r="F39" s="9">
        <v>10</v>
      </c>
      <c r="G39" s="9" t="s">
        <v>15</v>
      </c>
      <c r="H39" s="11"/>
      <c r="I39" s="30"/>
      <c r="J39" s="9" t="s">
        <v>91</v>
      </c>
    </row>
    <row r="40" s="2" customFormat="1" ht="40" customHeight="1" spans="1:10">
      <c r="A40" s="12">
        <v>38</v>
      </c>
      <c r="B40" s="24" t="s">
        <v>92</v>
      </c>
      <c r="C40" s="24" t="s">
        <v>93</v>
      </c>
      <c r="D40" s="8" t="s">
        <v>13</v>
      </c>
      <c r="E40" s="24" t="s">
        <v>44</v>
      </c>
      <c r="F40" s="9">
        <v>4</v>
      </c>
      <c r="G40" s="9" t="s">
        <v>15</v>
      </c>
      <c r="H40" s="11"/>
      <c r="I40" s="30"/>
      <c r="J40" s="24" t="s">
        <v>94</v>
      </c>
    </row>
    <row r="41" s="2" customFormat="1" ht="40" customHeight="1" spans="1:10">
      <c r="A41" s="12">
        <v>39</v>
      </c>
      <c r="B41" s="9" t="s">
        <v>95</v>
      </c>
      <c r="C41" s="9" t="s">
        <v>96</v>
      </c>
      <c r="D41" s="9" t="s">
        <v>97</v>
      </c>
      <c r="E41" s="9" t="s">
        <v>29</v>
      </c>
      <c r="F41" s="18">
        <v>1</v>
      </c>
      <c r="G41" s="9" t="s">
        <v>15</v>
      </c>
      <c r="H41" s="11"/>
      <c r="I41" s="30"/>
      <c r="J41" s="9" t="s">
        <v>98</v>
      </c>
    </row>
    <row r="42" s="2" customFormat="1" ht="40" customHeight="1" spans="1:10">
      <c r="A42" s="12">
        <v>40</v>
      </c>
      <c r="B42" s="9" t="s">
        <v>99</v>
      </c>
      <c r="C42" s="9" t="s">
        <v>100</v>
      </c>
      <c r="D42" s="9" t="s">
        <v>101</v>
      </c>
      <c r="E42" s="9" t="s">
        <v>56</v>
      </c>
      <c r="F42" s="18">
        <v>10</v>
      </c>
      <c r="G42" s="9" t="s">
        <v>15</v>
      </c>
      <c r="H42" s="11"/>
      <c r="I42" s="30"/>
      <c r="J42" s="9" t="s">
        <v>34</v>
      </c>
    </row>
    <row r="43" s="2" customFormat="1" ht="40" customHeight="1" spans="1:10">
      <c r="A43" s="12">
        <v>41</v>
      </c>
      <c r="B43" s="9" t="s">
        <v>102</v>
      </c>
      <c r="C43" s="9" t="s">
        <v>103</v>
      </c>
      <c r="D43" s="9" t="s">
        <v>104</v>
      </c>
      <c r="E43" s="8" t="s">
        <v>13</v>
      </c>
      <c r="F43" s="18">
        <v>50</v>
      </c>
      <c r="G43" s="9" t="s">
        <v>15</v>
      </c>
      <c r="H43" s="11"/>
      <c r="I43" s="30"/>
      <c r="J43" s="9" t="s">
        <v>98</v>
      </c>
    </row>
    <row r="44" s="2" customFormat="1" ht="40" customHeight="1" spans="1:10">
      <c r="A44" s="12">
        <v>42</v>
      </c>
      <c r="B44" s="24" t="s">
        <v>105</v>
      </c>
      <c r="C44" s="24" t="s">
        <v>106</v>
      </c>
      <c r="D44" s="24" t="s">
        <v>107</v>
      </c>
      <c r="E44" s="24" t="s">
        <v>44</v>
      </c>
      <c r="F44" s="9">
        <v>4</v>
      </c>
      <c r="G44" s="9" t="s">
        <v>15</v>
      </c>
      <c r="H44" s="11"/>
      <c r="I44" s="30"/>
      <c r="J44" s="24" t="s">
        <v>108</v>
      </c>
    </row>
    <row r="45" s="2" customFormat="1" ht="40" customHeight="1" spans="1:10">
      <c r="A45" s="12">
        <v>43</v>
      </c>
      <c r="B45" s="9" t="s">
        <v>109</v>
      </c>
      <c r="C45" s="9" t="s">
        <v>110</v>
      </c>
      <c r="D45" s="9" t="s">
        <v>40</v>
      </c>
      <c r="E45" s="9" t="s">
        <v>14</v>
      </c>
      <c r="F45" s="9">
        <v>10</v>
      </c>
      <c r="G45" s="9" t="s">
        <v>15</v>
      </c>
      <c r="H45" s="11"/>
      <c r="I45" s="30"/>
      <c r="J45" s="9" t="s">
        <v>111</v>
      </c>
    </row>
    <row r="46" s="2" customFormat="1" ht="40" customHeight="1" spans="1:10">
      <c r="A46" s="12">
        <v>44</v>
      </c>
      <c r="B46" s="24" t="s">
        <v>109</v>
      </c>
      <c r="C46" s="24" t="s">
        <v>110</v>
      </c>
      <c r="D46" s="24" t="s">
        <v>112</v>
      </c>
      <c r="E46" s="8" t="s">
        <v>13</v>
      </c>
      <c r="F46" s="9">
        <v>10</v>
      </c>
      <c r="G46" s="9" t="s">
        <v>15</v>
      </c>
      <c r="H46" s="11"/>
      <c r="I46" s="30"/>
      <c r="J46" s="24" t="s">
        <v>113</v>
      </c>
    </row>
    <row r="47" s="2" customFormat="1" ht="40" customHeight="1" spans="1:10">
      <c r="A47" s="12">
        <v>45</v>
      </c>
      <c r="B47" s="24" t="s">
        <v>114</v>
      </c>
      <c r="C47" s="24" t="s">
        <v>115</v>
      </c>
      <c r="D47" s="8" t="s">
        <v>13</v>
      </c>
      <c r="E47" s="8" t="s">
        <v>13</v>
      </c>
      <c r="F47" s="9">
        <v>6</v>
      </c>
      <c r="G47" s="9" t="s">
        <v>15</v>
      </c>
      <c r="H47" s="11"/>
      <c r="I47" s="30"/>
      <c r="J47" s="24" t="s">
        <v>116</v>
      </c>
    </row>
    <row r="48" s="2" customFormat="1" ht="40" customHeight="1" spans="1:10">
      <c r="A48" s="12">
        <v>46</v>
      </c>
      <c r="B48" s="19" t="s">
        <v>114</v>
      </c>
      <c r="C48" s="19" t="s">
        <v>117</v>
      </c>
      <c r="D48" s="8" t="s">
        <v>13</v>
      </c>
      <c r="E48" s="19" t="s">
        <v>118</v>
      </c>
      <c r="F48" s="28">
        <v>4</v>
      </c>
      <c r="G48" s="19" t="s">
        <v>15</v>
      </c>
      <c r="H48" s="11"/>
      <c r="I48" s="30"/>
      <c r="J48" s="19" t="s">
        <v>119</v>
      </c>
    </row>
    <row r="49" s="2" customFormat="1" ht="40" customHeight="1" spans="1:10">
      <c r="A49" s="12">
        <v>47</v>
      </c>
      <c r="B49" s="9" t="s">
        <v>120</v>
      </c>
      <c r="C49" s="9" t="s">
        <v>121</v>
      </c>
      <c r="D49" s="9" t="s">
        <v>122</v>
      </c>
      <c r="E49" s="9" t="s">
        <v>123</v>
      </c>
      <c r="F49" s="9">
        <v>2</v>
      </c>
      <c r="G49" s="9" t="s">
        <v>33</v>
      </c>
      <c r="H49" s="11"/>
      <c r="I49" s="30"/>
      <c r="J49" s="9" t="s">
        <v>124</v>
      </c>
    </row>
    <row r="50" s="2" customFormat="1" ht="40" customHeight="1" spans="1:10">
      <c r="A50" s="12">
        <v>48</v>
      </c>
      <c r="B50" s="9" t="s">
        <v>125</v>
      </c>
      <c r="C50" s="9" t="s">
        <v>126</v>
      </c>
      <c r="D50" s="9" t="s">
        <v>127</v>
      </c>
      <c r="E50" s="9" t="s">
        <v>123</v>
      </c>
      <c r="F50" s="9">
        <v>1</v>
      </c>
      <c r="G50" s="9" t="s">
        <v>33</v>
      </c>
      <c r="H50" s="11"/>
      <c r="I50" s="30"/>
      <c r="J50" s="9" t="s">
        <v>124</v>
      </c>
    </row>
    <row r="51" s="2" customFormat="1" ht="40" customHeight="1" spans="1:10">
      <c r="A51" s="12">
        <v>49</v>
      </c>
      <c r="B51" s="9" t="s">
        <v>128</v>
      </c>
      <c r="C51" s="9" t="s">
        <v>129</v>
      </c>
      <c r="D51" s="8" t="s">
        <v>13</v>
      </c>
      <c r="E51" s="9" t="s">
        <v>130</v>
      </c>
      <c r="F51" s="18">
        <v>4</v>
      </c>
      <c r="G51" s="9" t="s">
        <v>131</v>
      </c>
      <c r="H51" s="11"/>
      <c r="I51" s="30"/>
      <c r="J51" s="9" t="s">
        <v>132</v>
      </c>
    </row>
    <row r="52" s="2" customFormat="1" ht="40" customHeight="1" spans="1:10">
      <c r="A52" s="12">
        <v>50</v>
      </c>
      <c r="B52" s="9" t="s">
        <v>133</v>
      </c>
      <c r="C52" s="9" t="s">
        <v>134</v>
      </c>
      <c r="D52" s="9" t="s">
        <v>135</v>
      </c>
      <c r="E52" s="9" t="s">
        <v>136</v>
      </c>
      <c r="F52" s="9">
        <v>30</v>
      </c>
      <c r="G52" s="9" t="s">
        <v>15</v>
      </c>
      <c r="H52" s="11"/>
      <c r="I52" s="30"/>
      <c r="J52" s="9" t="s">
        <v>137</v>
      </c>
    </row>
    <row r="53" s="2" customFormat="1" ht="40" customHeight="1" spans="1:10">
      <c r="A53" s="12">
        <v>51</v>
      </c>
      <c r="B53" s="9" t="s">
        <v>133</v>
      </c>
      <c r="C53" s="9" t="s">
        <v>134</v>
      </c>
      <c r="D53" s="9" t="s">
        <v>135</v>
      </c>
      <c r="E53" s="9" t="s">
        <v>136</v>
      </c>
      <c r="F53" s="28">
        <v>30</v>
      </c>
      <c r="G53" s="19" t="s">
        <v>15</v>
      </c>
      <c r="H53" s="11"/>
      <c r="I53" s="30"/>
      <c r="J53" s="19" t="s">
        <v>137</v>
      </c>
    </row>
    <row r="54" s="2" customFormat="1" ht="40" customHeight="1" spans="1:10">
      <c r="A54" s="12">
        <v>52</v>
      </c>
      <c r="B54" s="9" t="s">
        <v>133</v>
      </c>
      <c r="C54" s="9" t="s">
        <v>134</v>
      </c>
      <c r="D54" s="8" t="s">
        <v>13</v>
      </c>
      <c r="E54" s="29" t="s">
        <v>44</v>
      </c>
      <c r="F54" s="29">
        <v>10</v>
      </c>
      <c r="G54" s="29" t="s">
        <v>15</v>
      </c>
      <c r="H54" s="11"/>
      <c r="I54" s="30"/>
      <c r="J54" s="29" t="s">
        <v>138</v>
      </c>
    </row>
    <row r="55" s="2" customFormat="1" ht="40" customHeight="1" spans="1:10">
      <c r="A55" s="12">
        <v>53</v>
      </c>
      <c r="B55" s="9" t="s">
        <v>139</v>
      </c>
      <c r="C55" s="9" t="s">
        <v>140</v>
      </c>
      <c r="D55" s="8" t="s">
        <v>13</v>
      </c>
      <c r="E55" s="19" t="s">
        <v>118</v>
      </c>
      <c r="F55" s="9">
        <v>4</v>
      </c>
      <c r="G55" s="9" t="s">
        <v>15</v>
      </c>
      <c r="H55" s="11"/>
      <c r="I55" s="30"/>
      <c r="J55" s="9" t="s">
        <v>62</v>
      </c>
    </row>
    <row r="56" s="2" customFormat="1" ht="40" customHeight="1" spans="1:10">
      <c r="A56" s="12">
        <v>54</v>
      </c>
      <c r="B56" s="9" t="s">
        <v>139</v>
      </c>
      <c r="C56" s="9" t="s">
        <v>141</v>
      </c>
      <c r="D56" s="8" t="s">
        <v>13</v>
      </c>
      <c r="E56" s="19" t="s">
        <v>118</v>
      </c>
      <c r="F56" s="9">
        <v>3</v>
      </c>
      <c r="G56" s="9" t="s">
        <v>15</v>
      </c>
      <c r="H56" s="11"/>
      <c r="I56" s="30"/>
      <c r="J56" s="9" t="s">
        <v>142</v>
      </c>
    </row>
    <row r="57" s="2" customFormat="1" ht="40" customHeight="1" spans="1:10">
      <c r="A57" s="12">
        <v>55</v>
      </c>
      <c r="B57" s="9" t="s">
        <v>139</v>
      </c>
      <c r="C57" s="9" t="s">
        <v>143</v>
      </c>
      <c r="D57" s="8" t="s">
        <v>13</v>
      </c>
      <c r="E57" s="19" t="s">
        <v>118</v>
      </c>
      <c r="F57" s="9">
        <v>4</v>
      </c>
      <c r="G57" s="9" t="s">
        <v>15</v>
      </c>
      <c r="H57" s="11"/>
      <c r="I57" s="30"/>
      <c r="J57" s="9" t="s">
        <v>142</v>
      </c>
    </row>
    <row r="58" s="2" customFormat="1" ht="40" customHeight="1" spans="1:13">
      <c r="A58" s="12">
        <v>56</v>
      </c>
      <c r="B58" s="9" t="s">
        <v>139</v>
      </c>
      <c r="C58" s="9" t="s">
        <v>144</v>
      </c>
      <c r="D58" s="8" t="s">
        <v>13</v>
      </c>
      <c r="E58" s="19" t="s">
        <v>118</v>
      </c>
      <c r="F58" s="9">
        <v>1</v>
      </c>
      <c r="G58" s="9" t="s">
        <v>15</v>
      </c>
      <c r="H58" s="11"/>
      <c r="I58" s="30"/>
      <c r="J58" s="9" t="s">
        <v>145</v>
      </c>
      <c r="M58" s="34"/>
    </row>
    <row r="59" s="2" customFormat="1" ht="40" customHeight="1" spans="1:10">
      <c r="A59" s="12">
        <v>57</v>
      </c>
      <c r="B59" s="9" t="s">
        <v>139</v>
      </c>
      <c r="C59" s="9" t="s">
        <v>146</v>
      </c>
      <c r="D59" s="8" t="s">
        <v>13</v>
      </c>
      <c r="E59" s="9" t="s">
        <v>147</v>
      </c>
      <c r="F59" s="18">
        <v>2</v>
      </c>
      <c r="G59" s="9" t="s">
        <v>15</v>
      </c>
      <c r="H59" s="11"/>
      <c r="I59" s="30"/>
      <c r="J59" s="9" t="s">
        <v>148</v>
      </c>
    </row>
    <row r="60" s="2" customFormat="1" ht="40" customHeight="1" spans="1:10">
      <c r="A60" s="12">
        <v>58</v>
      </c>
      <c r="B60" s="9" t="s">
        <v>139</v>
      </c>
      <c r="C60" s="9" t="s">
        <v>149</v>
      </c>
      <c r="D60" s="8" t="s">
        <v>13</v>
      </c>
      <c r="E60" s="9" t="s">
        <v>150</v>
      </c>
      <c r="F60" s="9">
        <v>2</v>
      </c>
      <c r="G60" s="9" t="s">
        <v>15</v>
      </c>
      <c r="H60" s="11"/>
      <c r="I60" s="30"/>
      <c r="J60" s="9" t="s">
        <v>84</v>
      </c>
    </row>
    <row r="61" s="2" customFormat="1" ht="40" customHeight="1" spans="1:10">
      <c r="A61" s="12">
        <v>59</v>
      </c>
      <c r="B61" s="9" t="s">
        <v>139</v>
      </c>
      <c r="C61" s="9" t="s">
        <v>151</v>
      </c>
      <c r="D61" s="8" t="s">
        <v>13</v>
      </c>
      <c r="E61" s="9" t="s">
        <v>150</v>
      </c>
      <c r="F61" s="9">
        <v>20</v>
      </c>
      <c r="G61" s="9" t="s">
        <v>15</v>
      </c>
      <c r="H61" s="11"/>
      <c r="I61" s="30"/>
      <c r="J61" s="9" t="s">
        <v>152</v>
      </c>
    </row>
    <row r="62" s="2" customFormat="1" ht="40" customHeight="1" spans="1:11">
      <c r="A62" s="12">
        <v>60</v>
      </c>
      <c r="B62" s="9" t="s">
        <v>139</v>
      </c>
      <c r="C62" s="9" t="s">
        <v>153</v>
      </c>
      <c r="D62" s="8" t="s">
        <v>13</v>
      </c>
      <c r="E62" s="9" t="s">
        <v>154</v>
      </c>
      <c r="F62" s="9">
        <v>4</v>
      </c>
      <c r="G62" s="9" t="s">
        <v>15</v>
      </c>
      <c r="H62" s="11"/>
      <c r="I62" s="30"/>
      <c r="J62" s="9" t="s">
        <v>155</v>
      </c>
      <c r="K62" s="31" t="str">
        <f>_xlfn.DISPIMG("ID_8FA136FE9A68426C8E47C6BBDCFEC3EE",1)</f>
        <v>=DISPIMG("ID_8FA136FE9A68426C8E47C6BBDCFEC3EE",1)</v>
      </c>
    </row>
    <row r="63" s="2" customFormat="1" ht="40" customHeight="1" spans="1:11">
      <c r="A63" s="12">
        <v>61</v>
      </c>
      <c r="B63" s="9" t="s">
        <v>139</v>
      </c>
      <c r="C63" s="9" t="s">
        <v>156</v>
      </c>
      <c r="D63" s="9" t="s">
        <v>40</v>
      </c>
      <c r="E63" s="9" t="s">
        <v>157</v>
      </c>
      <c r="F63" s="9">
        <v>2</v>
      </c>
      <c r="G63" s="9" t="s">
        <v>15</v>
      </c>
      <c r="H63" s="11"/>
      <c r="I63" s="30"/>
      <c r="J63" s="9" t="s">
        <v>57</v>
      </c>
      <c r="K63" s="31"/>
    </row>
    <row r="64" s="2" customFormat="1" ht="40" customHeight="1" spans="1:11">
      <c r="A64" s="12">
        <v>62</v>
      </c>
      <c r="B64" s="9" t="s">
        <v>139</v>
      </c>
      <c r="C64" s="9" t="s">
        <v>158</v>
      </c>
      <c r="D64" s="8" t="s">
        <v>13</v>
      </c>
      <c r="E64" s="9" t="s">
        <v>154</v>
      </c>
      <c r="F64" s="18">
        <v>4</v>
      </c>
      <c r="G64" s="9" t="s">
        <v>15</v>
      </c>
      <c r="H64" s="11"/>
      <c r="I64" s="30"/>
      <c r="J64" s="9" t="s">
        <v>159</v>
      </c>
      <c r="K64" s="31"/>
    </row>
    <row r="65" s="2" customFormat="1" ht="40" customHeight="1" spans="1:11">
      <c r="A65" s="12">
        <v>63</v>
      </c>
      <c r="B65" s="9" t="s">
        <v>139</v>
      </c>
      <c r="C65" s="9" t="s">
        <v>160</v>
      </c>
      <c r="D65" s="8" t="s">
        <v>13</v>
      </c>
      <c r="E65" s="9" t="s">
        <v>161</v>
      </c>
      <c r="F65" s="9">
        <v>1</v>
      </c>
      <c r="G65" s="9" t="s">
        <v>162</v>
      </c>
      <c r="H65" s="11"/>
      <c r="I65" s="30"/>
      <c r="J65" s="9" t="s">
        <v>132</v>
      </c>
      <c r="K65" s="31"/>
    </row>
    <row r="66" s="2" customFormat="1" ht="40" customHeight="1" spans="1:11">
      <c r="A66" s="12">
        <v>64</v>
      </c>
      <c r="B66" s="13" t="s">
        <v>139</v>
      </c>
      <c r="C66" s="13" t="s">
        <v>163</v>
      </c>
      <c r="D66" s="13" t="s">
        <v>164</v>
      </c>
      <c r="E66" s="8" t="s">
        <v>13</v>
      </c>
      <c r="F66" s="14">
        <v>3</v>
      </c>
      <c r="G66" s="13" t="s">
        <v>15</v>
      </c>
      <c r="H66" s="11"/>
      <c r="I66" s="30"/>
      <c r="J66" s="13" t="s">
        <v>20</v>
      </c>
      <c r="K66" s="31"/>
    </row>
    <row r="67" s="2" customFormat="1" ht="40" customHeight="1" spans="1:11">
      <c r="A67" s="12">
        <v>65</v>
      </c>
      <c r="B67" s="35" t="s">
        <v>139</v>
      </c>
      <c r="C67" s="35" t="s">
        <v>165</v>
      </c>
      <c r="D67" s="8" t="s">
        <v>13</v>
      </c>
      <c r="E67" s="35" t="s">
        <v>147</v>
      </c>
      <c r="F67" s="36">
        <v>4</v>
      </c>
      <c r="G67" s="36" t="s">
        <v>15</v>
      </c>
      <c r="H67" s="11"/>
      <c r="I67" s="30"/>
      <c r="J67" s="35" t="s">
        <v>166</v>
      </c>
      <c r="K67" s="31"/>
    </row>
    <row r="68" s="2" customFormat="1" ht="40" customHeight="1" spans="1:11">
      <c r="A68" s="12">
        <v>66</v>
      </c>
      <c r="B68" s="35" t="s">
        <v>139</v>
      </c>
      <c r="C68" s="35" t="s">
        <v>167</v>
      </c>
      <c r="D68" s="8" t="s">
        <v>13</v>
      </c>
      <c r="E68" s="35" t="s">
        <v>147</v>
      </c>
      <c r="F68" s="36">
        <v>12</v>
      </c>
      <c r="G68" s="36" t="s">
        <v>15</v>
      </c>
      <c r="H68" s="11"/>
      <c r="I68" s="30"/>
      <c r="J68" s="35" t="s">
        <v>166</v>
      </c>
      <c r="K68" s="31"/>
    </row>
    <row r="69" s="2" customFormat="1" ht="40" customHeight="1" spans="1:11">
      <c r="A69" s="12">
        <v>67</v>
      </c>
      <c r="B69" s="37" t="s">
        <v>139</v>
      </c>
      <c r="C69" s="19" t="s">
        <v>168</v>
      </c>
      <c r="D69" s="8" t="s">
        <v>13</v>
      </c>
      <c r="E69" s="19" t="s">
        <v>169</v>
      </c>
      <c r="F69" s="38">
        <v>10</v>
      </c>
      <c r="G69" s="37" t="s">
        <v>15</v>
      </c>
      <c r="H69" s="11"/>
      <c r="I69" s="30"/>
      <c r="J69" s="19" t="s">
        <v>84</v>
      </c>
      <c r="K69" s="31"/>
    </row>
    <row r="70" s="2" customFormat="1" ht="40" customHeight="1" spans="1:11">
      <c r="A70" s="12">
        <v>68</v>
      </c>
      <c r="B70" s="20" t="s">
        <v>139</v>
      </c>
      <c r="C70" s="20" t="s">
        <v>170</v>
      </c>
      <c r="D70" s="8" t="s">
        <v>13</v>
      </c>
      <c r="E70" s="20" t="s">
        <v>147</v>
      </c>
      <c r="F70" s="15">
        <v>5</v>
      </c>
      <c r="G70" s="20" t="s">
        <v>15</v>
      </c>
      <c r="H70" s="11"/>
      <c r="I70" s="30"/>
      <c r="J70" s="20" t="s">
        <v>171</v>
      </c>
      <c r="K70" s="31"/>
    </row>
    <row r="71" s="2" customFormat="1" ht="40" customHeight="1" spans="1:11">
      <c r="A71" s="12">
        <v>69</v>
      </c>
      <c r="B71" s="19" t="s">
        <v>139</v>
      </c>
      <c r="C71" s="19" t="s">
        <v>172</v>
      </c>
      <c r="D71" s="8" t="s">
        <v>13</v>
      </c>
      <c r="E71" s="20" t="s">
        <v>147</v>
      </c>
      <c r="F71" s="28">
        <v>8</v>
      </c>
      <c r="G71" s="19" t="s">
        <v>15</v>
      </c>
      <c r="H71" s="11"/>
      <c r="I71" s="30"/>
      <c r="J71" s="19" t="s">
        <v>155</v>
      </c>
      <c r="K71" s="31"/>
    </row>
    <row r="72" s="2" customFormat="1" ht="40" customHeight="1" spans="1:11">
      <c r="A72" s="12">
        <v>70</v>
      </c>
      <c r="B72" s="29" t="s">
        <v>139</v>
      </c>
      <c r="C72" s="29" t="s">
        <v>173</v>
      </c>
      <c r="D72" s="8" t="s">
        <v>13</v>
      </c>
      <c r="E72" s="20" t="s">
        <v>147</v>
      </c>
      <c r="F72" s="29">
        <v>8</v>
      </c>
      <c r="G72" s="29" t="s">
        <v>15</v>
      </c>
      <c r="H72" s="11"/>
      <c r="I72" s="30"/>
      <c r="J72" s="29" t="s">
        <v>174</v>
      </c>
      <c r="K72" s="31"/>
    </row>
    <row r="73" s="2" customFormat="1" ht="40" customHeight="1" spans="1:11">
      <c r="A73" s="12">
        <v>71</v>
      </c>
      <c r="B73" s="29" t="s">
        <v>139</v>
      </c>
      <c r="C73" s="29" t="s">
        <v>175</v>
      </c>
      <c r="D73" s="8" t="s">
        <v>13</v>
      </c>
      <c r="E73" s="20" t="s">
        <v>147</v>
      </c>
      <c r="F73" s="29">
        <v>6</v>
      </c>
      <c r="G73" s="29" t="s">
        <v>15</v>
      </c>
      <c r="H73" s="11"/>
      <c r="I73" s="30"/>
      <c r="J73" s="29" t="s">
        <v>174</v>
      </c>
      <c r="K73" s="31"/>
    </row>
    <row r="74" s="2" customFormat="1" ht="40" customHeight="1" spans="1:11">
      <c r="A74" s="12">
        <v>72</v>
      </c>
      <c r="B74" s="19" t="s">
        <v>176</v>
      </c>
      <c r="C74" s="19" t="s">
        <v>140</v>
      </c>
      <c r="D74" s="8" t="s">
        <v>13</v>
      </c>
      <c r="E74" s="19" t="s">
        <v>118</v>
      </c>
      <c r="F74" s="28">
        <v>4</v>
      </c>
      <c r="G74" s="19" t="s">
        <v>15</v>
      </c>
      <c r="H74" s="11"/>
      <c r="I74" s="30"/>
      <c r="J74" s="19" t="s">
        <v>62</v>
      </c>
      <c r="K74" s="31"/>
    </row>
    <row r="75" s="2" customFormat="1" ht="40" customHeight="1" spans="1:11">
      <c r="A75" s="12">
        <v>73</v>
      </c>
      <c r="B75" s="39" t="s">
        <v>177</v>
      </c>
      <c r="C75" s="39" t="s">
        <v>178</v>
      </c>
      <c r="D75" s="8" t="s">
        <v>13</v>
      </c>
      <c r="E75" s="39" t="s">
        <v>179</v>
      </c>
      <c r="F75" s="15">
        <v>10</v>
      </c>
      <c r="G75" s="39" t="s">
        <v>15</v>
      </c>
      <c r="H75" s="11"/>
      <c r="I75" s="30"/>
      <c r="J75" s="39" t="s">
        <v>180</v>
      </c>
      <c r="K75" s="31"/>
    </row>
    <row r="76" s="2" customFormat="1" ht="40" customHeight="1" spans="1:11">
      <c r="A76" s="12">
        <v>74</v>
      </c>
      <c r="B76" s="9" t="s">
        <v>181</v>
      </c>
      <c r="C76" s="9" t="s">
        <v>182</v>
      </c>
      <c r="D76" s="8" t="s">
        <v>13</v>
      </c>
      <c r="E76" s="8" t="s">
        <v>13</v>
      </c>
      <c r="F76" s="9">
        <v>2</v>
      </c>
      <c r="G76" s="9" t="s">
        <v>15</v>
      </c>
      <c r="H76" s="11"/>
      <c r="I76" s="30"/>
      <c r="J76" s="9" t="s">
        <v>183</v>
      </c>
      <c r="K76" s="31"/>
    </row>
    <row r="77" s="2" customFormat="1" ht="40" customHeight="1" spans="1:11">
      <c r="A77" s="12">
        <v>75</v>
      </c>
      <c r="B77" s="9" t="s">
        <v>184</v>
      </c>
      <c r="C77" s="9" t="s">
        <v>185</v>
      </c>
      <c r="D77" s="9" t="s">
        <v>186</v>
      </c>
      <c r="E77" s="9" t="s">
        <v>147</v>
      </c>
      <c r="F77" s="9">
        <v>2</v>
      </c>
      <c r="G77" s="9" t="s">
        <v>15</v>
      </c>
      <c r="H77" s="11"/>
      <c r="I77" s="30"/>
      <c r="J77" s="9" t="s">
        <v>166</v>
      </c>
      <c r="K77" s="31"/>
    </row>
    <row r="78" s="2" customFormat="1" ht="40" customHeight="1" spans="1:11">
      <c r="A78" s="12">
        <v>76</v>
      </c>
      <c r="B78" s="19" t="s">
        <v>187</v>
      </c>
      <c r="C78" s="9" t="s">
        <v>188</v>
      </c>
      <c r="D78" s="9" t="s">
        <v>189</v>
      </c>
      <c r="E78" s="9" t="s">
        <v>190</v>
      </c>
      <c r="F78" s="9">
        <v>100</v>
      </c>
      <c r="G78" s="9" t="s">
        <v>191</v>
      </c>
      <c r="H78" s="11"/>
      <c r="I78" s="30"/>
      <c r="J78" s="9" t="s">
        <v>30</v>
      </c>
      <c r="K78" s="31"/>
    </row>
    <row r="79" s="2" customFormat="1" ht="40" customHeight="1" spans="1:11">
      <c r="A79" s="12">
        <v>77</v>
      </c>
      <c r="B79" s="19" t="s">
        <v>187</v>
      </c>
      <c r="C79" s="9" t="s">
        <v>192</v>
      </c>
      <c r="D79" s="9" t="s">
        <v>189</v>
      </c>
      <c r="E79" s="9" t="s">
        <v>190</v>
      </c>
      <c r="F79" s="9">
        <v>100</v>
      </c>
      <c r="G79" s="9" t="s">
        <v>191</v>
      </c>
      <c r="H79" s="11"/>
      <c r="I79" s="30"/>
      <c r="J79" s="9" t="s">
        <v>30</v>
      </c>
      <c r="K79" s="31"/>
    </row>
    <row r="80" s="2" customFormat="1" ht="40" customHeight="1" spans="1:11">
      <c r="A80" s="12">
        <v>78</v>
      </c>
      <c r="B80" s="19" t="s">
        <v>187</v>
      </c>
      <c r="C80" s="9" t="s">
        <v>193</v>
      </c>
      <c r="D80" s="9" t="s">
        <v>189</v>
      </c>
      <c r="E80" s="9" t="s">
        <v>190</v>
      </c>
      <c r="F80" s="9">
        <v>100</v>
      </c>
      <c r="G80" s="9" t="s">
        <v>191</v>
      </c>
      <c r="H80" s="11"/>
      <c r="I80" s="30"/>
      <c r="J80" s="9" t="s">
        <v>30</v>
      </c>
      <c r="K80" s="31"/>
    </row>
    <row r="81" s="2" customFormat="1" ht="40" customHeight="1" spans="1:11">
      <c r="A81" s="12">
        <v>79</v>
      </c>
      <c r="B81" s="9" t="s">
        <v>194</v>
      </c>
      <c r="C81" s="9" t="s">
        <v>195</v>
      </c>
      <c r="D81" s="8" t="s">
        <v>13</v>
      </c>
      <c r="E81" s="9" t="s">
        <v>118</v>
      </c>
      <c r="F81" s="9">
        <v>12</v>
      </c>
      <c r="G81" s="9" t="s">
        <v>15</v>
      </c>
      <c r="H81" s="11"/>
      <c r="I81" s="30"/>
      <c r="J81" s="9" t="s">
        <v>196</v>
      </c>
      <c r="K81" s="31"/>
    </row>
    <row r="82" s="2" customFormat="1" ht="40" customHeight="1" spans="1:11">
      <c r="A82" s="12">
        <v>80</v>
      </c>
      <c r="B82" s="9" t="s">
        <v>194</v>
      </c>
      <c r="C82" s="9" t="s">
        <v>197</v>
      </c>
      <c r="D82" s="8" t="s">
        <v>13</v>
      </c>
      <c r="E82" s="9" t="s">
        <v>198</v>
      </c>
      <c r="F82" s="9">
        <v>6</v>
      </c>
      <c r="G82" s="9" t="s">
        <v>15</v>
      </c>
      <c r="H82" s="11"/>
      <c r="I82" s="30"/>
      <c r="J82" s="9" t="s">
        <v>196</v>
      </c>
      <c r="K82" s="31"/>
    </row>
    <row r="83" s="2" customFormat="1" ht="40" customHeight="1" spans="1:11">
      <c r="A83" s="12">
        <v>81</v>
      </c>
      <c r="B83" s="9" t="s">
        <v>194</v>
      </c>
      <c r="C83" s="9" t="s">
        <v>199</v>
      </c>
      <c r="D83" s="8" t="s">
        <v>13</v>
      </c>
      <c r="E83" s="9" t="s">
        <v>198</v>
      </c>
      <c r="F83" s="9">
        <v>6</v>
      </c>
      <c r="G83" s="9" t="s">
        <v>15</v>
      </c>
      <c r="H83" s="11"/>
      <c r="I83" s="30"/>
      <c r="J83" s="9" t="s">
        <v>196</v>
      </c>
      <c r="K83" s="31"/>
    </row>
    <row r="84" s="2" customFormat="1" ht="40" customHeight="1" spans="1:11">
      <c r="A84" s="12">
        <v>82</v>
      </c>
      <c r="B84" s="9" t="s">
        <v>194</v>
      </c>
      <c r="C84" s="9" t="s">
        <v>200</v>
      </c>
      <c r="D84" s="8" t="s">
        <v>13</v>
      </c>
      <c r="E84" s="8" t="s">
        <v>13</v>
      </c>
      <c r="F84" s="9">
        <v>5</v>
      </c>
      <c r="G84" s="9" t="s">
        <v>15</v>
      </c>
      <c r="H84" s="11"/>
      <c r="I84" s="30"/>
      <c r="J84" s="9" t="s">
        <v>201</v>
      </c>
      <c r="K84" s="31"/>
    </row>
    <row r="85" s="2" customFormat="1" ht="40" customHeight="1" spans="1:11">
      <c r="A85" s="12">
        <v>83</v>
      </c>
      <c r="B85" s="9" t="s">
        <v>194</v>
      </c>
      <c r="C85" s="9" t="s">
        <v>202</v>
      </c>
      <c r="D85" s="9" t="s">
        <v>203</v>
      </c>
      <c r="E85" s="9" t="s">
        <v>204</v>
      </c>
      <c r="F85" s="18">
        <v>20</v>
      </c>
      <c r="G85" s="9" t="s">
        <v>15</v>
      </c>
      <c r="H85" s="11"/>
      <c r="I85" s="30"/>
      <c r="J85" s="9" t="s">
        <v>98</v>
      </c>
      <c r="K85" s="31"/>
    </row>
    <row r="86" s="2" customFormat="1" ht="40" customHeight="1" spans="1:11">
      <c r="A86" s="12">
        <v>84</v>
      </c>
      <c r="B86" s="9" t="s">
        <v>194</v>
      </c>
      <c r="C86" s="9" t="s">
        <v>205</v>
      </c>
      <c r="D86" s="8" t="s">
        <v>13</v>
      </c>
      <c r="E86" s="9" t="s">
        <v>204</v>
      </c>
      <c r="F86" s="18">
        <v>2</v>
      </c>
      <c r="G86" s="9" t="s">
        <v>15</v>
      </c>
      <c r="H86" s="11"/>
      <c r="I86" s="30"/>
      <c r="J86" s="9" t="s">
        <v>98</v>
      </c>
      <c r="K86" s="31"/>
    </row>
    <row r="87" s="2" customFormat="1" ht="40" customHeight="1" spans="1:11">
      <c r="A87" s="12">
        <v>85</v>
      </c>
      <c r="B87" s="9" t="s">
        <v>194</v>
      </c>
      <c r="C87" s="9" t="s">
        <v>206</v>
      </c>
      <c r="D87" s="9" t="s">
        <v>207</v>
      </c>
      <c r="E87" s="8" t="s">
        <v>13</v>
      </c>
      <c r="F87" s="9">
        <v>2</v>
      </c>
      <c r="G87" s="9" t="s">
        <v>15</v>
      </c>
      <c r="H87" s="11"/>
      <c r="I87" s="30"/>
      <c r="J87" s="9" t="s">
        <v>208</v>
      </c>
      <c r="K87" s="31"/>
    </row>
    <row r="88" s="2" customFormat="1" ht="40" customHeight="1" spans="1:11">
      <c r="A88" s="12">
        <v>86</v>
      </c>
      <c r="B88" s="9" t="s">
        <v>194</v>
      </c>
      <c r="C88" s="9" t="s">
        <v>209</v>
      </c>
      <c r="D88" s="8" t="s">
        <v>13</v>
      </c>
      <c r="E88" s="9" t="s">
        <v>210</v>
      </c>
      <c r="F88" s="9">
        <v>3</v>
      </c>
      <c r="G88" s="9" t="s">
        <v>15</v>
      </c>
      <c r="H88" s="11"/>
      <c r="I88" s="30"/>
      <c r="J88" s="9" t="s">
        <v>84</v>
      </c>
      <c r="K88" s="31"/>
    </row>
    <row r="89" s="2" customFormat="1" ht="40" customHeight="1" spans="1:11">
      <c r="A89" s="12">
        <v>87</v>
      </c>
      <c r="B89" s="9" t="s">
        <v>194</v>
      </c>
      <c r="C89" s="9" t="s">
        <v>211</v>
      </c>
      <c r="D89" s="8" t="s">
        <v>13</v>
      </c>
      <c r="E89" s="9" t="s">
        <v>210</v>
      </c>
      <c r="F89" s="9">
        <v>10</v>
      </c>
      <c r="G89" s="9" t="s">
        <v>15</v>
      </c>
      <c r="H89" s="11"/>
      <c r="I89" s="30"/>
      <c r="J89" s="9" t="s">
        <v>84</v>
      </c>
      <c r="K89" s="31"/>
    </row>
    <row r="90" s="2" customFormat="1" ht="40" customHeight="1" spans="1:11">
      <c r="A90" s="12">
        <v>88</v>
      </c>
      <c r="B90" s="9" t="s">
        <v>194</v>
      </c>
      <c r="C90" s="9" t="s">
        <v>212</v>
      </c>
      <c r="D90" s="8" t="s">
        <v>13</v>
      </c>
      <c r="E90" s="9" t="s">
        <v>210</v>
      </c>
      <c r="F90" s="9">
        <v>3</v>
      </c>
      <c r="G90" s="9" t="s">
        <v>15</v>
      </c>
      <c r="H90" s="11"/>
      <c r="I90" s="30"/>
      <c r="J90" s="9" t="s">
        <v>84</v>
      </c>
      <c r="K90" s="31"/>
    </row>
    <row r="91" s="2" customFormat="1" ht="40" customHeight="1" spans="1:11">
      <c r="A91" s="12">
        <v>89</v>
      </c>
      <c r="B91" s="24" t="s">
        <v>194</v>
      </c>
      <c r="C91" s="24" t="s">
        <v>213</v>
      </c>
      <c r="D91" s="8" t="s">
        <v>13</v>
      </c>
      <c r="E91" s="8" t="s">
        <v>13</v>
      </c>
      <c r="F91" s="9">
        <v>12</v>
      </c>
      <c r="G91" s="9" t="s">
        <v>15</v>
      </c>
      <c r="H91" s="11"/>
      <c r="I91" s="30"/>
      <c r="J91" s="9" t="s">
        <v>84</v>
      </c>
      <c r="K91" s="31"/>
    </row>
    <row r="92" s="2" customFormat="1" ht="40" customHeight="1" spans="1:11">
      <c r="A92" s="12">
        <v>90</v>
      </c>
      <c r="B92" s="24" t="s">
        <v>194</v>
      </c>
      <c r="C92" s="24" t="s">
        <v>214</v>
      </c>
      <c r="D92" s="8" t="s">
        <v>13</v>
      </c>
      <c r="E92" s="24" t="s">
        <v>215</v>
      </c>
      <c r="F92" s="9">
        <v>1</v>
      </c>
      <c r="G92" s="9" t="s">
        <v>15</v>
      </c>
      <c r="H92" s="11"/>
      <c r="I92" s="30"/>
      <c r="J92" s="24" t="s">
        <v>137</v>
      </c>
      <c r="K92" s="31"/>
    </row>
    <row r="93" s="2" customFormat="1" ht="40" customHeight="1" spans="1:11">
      <c r="A93" s="12">
        <v>91</v>
      </c>
      <c r="B93" s="9" t="s">
        <v>216</v>
      </c>
      <c r="C93" s="9" t="s">
        <v>217</v>
      </c>
      <c r="D93" s="8" t="s">
        <v>13</v>
      </c>
      <c r="E93" s="9" t="s">
        <v>218</v>
      </c>
      <c r="F93" s="18">
        <v>15</v>
      </c>
      <c r="G93" s="9" t="s">
        <v>33</v>
      </c>
      <c r="H93" s="11"/>
      <c r="I93" s="30"/>
      <c r="J93" s="9" t="s">
        <v>219</v>
      </c>
      <c r="K93" s="31"/>
    </row>
    <row r="94" s="2" customFormat="1" ht="40" customHeight="1" spans="1:11">
      <c r="A94" s="12">
        <v>92</v>
      </c>
      <c r="B94" s="9" t="s">
        <v>220</v>
      </c>
      <c r="C94" s="9" t="s">
        <v>221</v>
      </c>
      <c r="D94" s="9" t="s">
        <v>222</v>
      </c>
      <c r="E94" s="8" t="s">
        <v>13</v>
      </c>
      <c r="F94" s="9">
        <v>2</v>
      </c>
      <c r="G94" s="9" t="s">
        <v>15</v>
      </c>
      <c r="H94" s="11"/>
      <c r="I94" s="30"/>
      <c r="J94" s="9" t="s">
        <v>223</v>
      </c>
      <c r="K94" s="31"/>
    </row>
    <row r="95" s="2" customFormat="1" ht="40" customHeight="1" spans="1:11">
      <c r="A95" s="12">
        <v>93</v>
      </c>
      <c r="B95" s="19" t="s">
        <v>194</v>
      </c>
      <c r="C95" s="19" t="s">
        <v>224</v>
      </c>
      <c r="D95" s="8" t="s">
        <v>13</v>
      </c>
      <c r="E95" s="8" t="s">
        <v>13</v>
      </c>
      <c r="F95" s="28">
        <v>4</v>
      </c>
      <c r="G95" s="19" t="s">
        <v>15</v>
      </c>
      <c r="H95" s="11"/>
      <c r="I95" s="30"/>
      <c r="J95" s="19" t="s">
        <v>196</v>
      </c>
      <c r="K95" s="31"/>
    </row>
    <row r="96" s="2" customFormat="1" ht="40" customHeight="1" spans="1:11">
      <c r="A96" s="12">
        <v>94</v>
      </c>
      <c r="B96" s="13" t="s">
        <v>194</v>
      </c>
      <c r="C96" s="13" t="s">
        <v>225</v>
      </c>
      <c r="D96" s="13" t="s">
        <v>226</v>
      </c>
      <c r="E96" s="8" t="s">
        <v>13</v>
      </c>
      <c r="F96" s="14">
        <v>2</v>
      </c>
      <c r="G96" s="13" t="s">
        <v>15</v>
      </c>
      <c r="H96" s="11"/>
      <c r="I96" s="30"/>
      <c r="J96" s="13" t="s">
        <v>227</v>
      </c>
      <c r="K96" s="31"/>
    </row>
    <row r="97" s="2" customFormat="1" ht="40" customHeight="1" spans="1:11">
      <c r="A97" s="12">
        <v>95</v>
      </c>
      <c r="B97" s="13" t="s">
        <v>194</v>
      </c>
      <c r="C97" s="13" t="s">
        <v>228</v>
      </c>
      <c r="D97" s="13" t="s">
        <v>229</v>
      </c>
      <c r="E97" s="8" t="s">
        <v>13</v>
      </c>
      <c r="F97" s="14">
        <v>2</v>
      </c>
      <c r="G97" s="13" t="s">
        <v>15</v>
      </c>
      <c r="H97" s="11"/>
      <c r="I97" s="30"/>
      <c r="J97" s="13" t="s">
        <v>230</v>
      </c>
      <c r="K97" s="31"/>
    </row>
    <row r="98" s="2" customFormat="1" ht="40" customHeight="1" spans="1:11">
      <c r="A98" s="12">
        <v>96</v>
      </c>
      <c r="B98" s="15" t="s">
        <v>194</v>
      </c>
      <c r="C98" s="15" t="s">
        <v>231</v>
      </c>
      <c r="D98" s="15" t="s">
        <v>232</v>
      </c>
      <c r="E98" s="15" t="s">
        <v>233</v>
      </c>
      <c r="F98" s="15">
        <v>20</v>
      </c>
      <c r="G98" s="15" t="s">
        <v>15</v>
      </c>
      <c r="H98" s="11"/>
      <c r="I98" s="30"/>
      <c r="J98" s="15" t="s">
        <v>94</v>
      </c>
      <c r="K98" s="31"/>
    </row>
    <row r="99" s="2" customFormat="1" ht="40" customHeight="1" spans="1:11">
      <c r="A99" s="12">
        <v>97</v>
      </c>
      <c r="B99" s="13" t="s">
        <v>194</v>
      </c>
      <c r="C99" s="13" t="s">
        <v>234</v>
      </c>
      <c r="D99" s="13" t="s">
        <v>235</v>
      </c>
      <c r="E99" s="8" t="s">
        <v>13</v>
      </c>
      <c r="F99" s="14">
        <v>3</v>
      </c>
      <c r="G99" s="13" t="s">
        <v>15</v>
      </c>
      <c r="H99" s="11"/>
      <c r="I99" s="30"/>
      <c r="J99" s="13" t="s">
        <v>20</v>
      </c>
      <c r="K99" s="31"/>
    </row>
    <row r="100" s="2" customFormat="1" ht="40" customHeight="1" spans="1:11">
      <c r="A100" s="12">
        <v>98</v>
      </c>
      <c r="B100" s="15" t="s">
        <v>236</v>
      </c>
      <c r="C100" s="15" t="s">
        <v>237</v>
      </c>
      <c r="D100" s="8" t="s">
        <v>13</v>
      </c>
      <c r="E100" s="15" t="s">
        <v>238</v>
      </c>
      <c r="F100" s="15">
        <v>20</v>
      </c>
      <c r="G100" s="20" t="s">
        <v>33</v>
      </c>
      <c r="H100" s="11"/>
      <c r="I100" s="30"/>
      <c r="J100" s="15" t="s">
        <v>219</v>
      </c>
      <c r="K100" s="31"/>
    </row>
    <row r="101" s="2" customFormat="1" ht="40" customHeight="1" spans="1:11">
      <c r="A101" s="12">
        <v>99</v>
      </c>
      <c r="B101" s="15" t="s">
        <v>239</v>
      </c>
      <c r="C101" s="15" t="s">
        <v>240</v>
      </c>
      <c r="D101" s="8" t="s">
        <v>13</v>
      </c>
      <c r="E101" s="15" t="s">
        <v>238</v>
      </c>
      <c r="F101" s="15">
        <v>30</v>
      </c>
      <c r="G101" s="20" t="s">
        <v>33</v>
      </c>
      <c r="H101" s="11"/>
      <c r="I101" s="30"/>
      <c r="J101" s="15" t="s">
        <v>219</v>
      </c>
      <c r="K101" s="31"/>
    </row>
    <row r="102" s="2" customFormat="1" ht="40" customHeight="1" spans="1:11">
      <c r="A102" s="12">
        <v>100</v>
      </c>
      <c r="B102" s="15" t="s">
        <v>236</v>
      </c>
      <c r="C102" s="15" t="s">
        <v>241</v>
      </c>
      <c r="D102" s="8" t="s">
        <v>13</v>
      </c>
      <c r="E102" s="15" t="s">
        <v>238</v>
      </c>
      <c r="F102" s="15">
        <v>15</v>
      </c>
      <c r="G102" s="20" t="s">
        <v>33</v>
      </c>
      <c r="H102" s="11"/>
      <c r="I102" s="30"/>
      <c r="J102" s="15" t="s">
        <v>174</v>
      </c>
      <c r="K102" s="31"/>
    </row>
    <row r="103" s="2" customFormat="1" ht="40" customHeight="1" spans="1:11">
      <c r="A103" s="12">
        <v>101</v>
      </c>
      <c r="B103" s="15" t="s">
        <v>236</v>
      </c>
      <c r="C103" s="15" t="s">
        <v>242</v>
      </c>
      <c r="D103" s="15" t="s">
        <v>243</v>
      </c>
      <c r="E103" s="8" t="s">
        <v>13</v>
      </c>
      <c r="F103" s="15">
        <v>2</v>
      </c>
      <c r="G103" s="15" t="s">
        <v>33</v>
      </c>
      <c r="H103" s="11"/>
      <c r="I103" s="30"/>
      <c r="J103" s="20" t="s">
        <v>244</v>
      </c>
      <c r="K103" s="31"/>
    </row>
    <row r="104" s="2" customFormat="1" ht="40" customHeight="1" spans="1:11">
      <c r="A104" s="12">
        <v>102</v>
      </c>
      <c r="B104" s="15" t="s">
        <v>245</v>
      </c>
      <c r="C104" s="15" t="s">
        <v>246</v>
      </c>
      <c r="D104" s="8" t="s">
        <v>13</v>
      </c>
      <c r="E104" s="15" t="s">
        <v>247</v>
      </c>
      <c r="F104" s="16">
        <v>1</v>
      </c>
      <c r="G104" s="15" t="s">
        <v>15</v>
      </c>
      <c r="H104" s="11"/>
      <c r="I104" s="30"/>
      <c r="J104" s="15" t="s">
        <v>108</v>
      </c>
      <c r="K104" s="31"/>
    </row>
    <row r="105" s="2" customFormat="1" ht="40" customHeight="1" spans="1:11">
      <c r="A105" s="12">
        <v>103</v>
      </c>
      <c r="B105" s="15" t="s">
        <v>248</v>
      </c>
      <c r="C105" s="15" t="s">
        <v>249</v>
      </c>
      <c r="D105" s="8" t="s">
        <v>13</v>
      </c>
      <c r="E105" s="15" t="s">
        <v>14</v>
      </c>
      <c r="F105" s="16">
        <v>500</v>
      </c>
      <c r="G105" s="15" t="s">
        <v>15</v>
      </c>
      <c r="H105" s="11"/>
      <c r="I105" s="30"/>
      <c r="J105" s="15" t="s">
        <v>24</v>
      </c>
      <c r="K105" s="31"/>
    </row>
    <row r="106" s="2" customFormat="1" ht="40" customHeight="1" spans="1:11">
      <c r="A106" s="12">
        <v>104</v>
      </c>
      <c r="B106" s="15" t="s">
        <v>248</v>
      </c>
      <c r="C106" s="15" t="s">
        <v>250</v>
      </c>
      <c r="D106" s="8" t="s">
        <v>13</v>
      </c>
      <c r="E106" s="15" t="s">
        <v>14</v>
      </c>
      <c r="F106" s="16">
        <v>500</v>
      </c>
      <c r="G106" s="15" t="s">
        <v>15</v>
      </c>
      <c r="H106" s="11"/>
      <c r="I106" s="30"/>
      <c r="J106" s="15" t="s">
        <v>24</v>
      </c>
      <c r="K106" s="31"/>
    </row>
    <row r="107" s="2" customFormat="1" ht="40" customHeight="1" spans="1:11">
      <c r="A107" s="12">
        <v>105</v>
      </c>
      <c r="B107" s="19" t="s">
        <v>251</v>
      </c>
      <c r="C107" s="19" t="s">
        <v>252</v>
      </c>
      <c r="D107" s="19" t="s">
        <v>253</v>
      </c>
      <c r="E107" s="19" t="s">
        <v>254</v>
      </c>
      <c r="F107" s="28">
        <v>6</v>
      </c>
      <c r="G107" s="19" t="s">
        <v>15</v>
      </c>
      <c r="H107" s="11"/>
      <c r="I107" s="30"/>
      <c r="J107" s="19" t="s">
        <v>201</v>
      </c>
      <c r="K107" s="31"/>
    </row>
    <row r="108" s="2" customFormat="1" ht="40" customHeight="1" spans="1:11">
      <c r="A108" s="12">
        <v>106</v>
      </c>
      <c r="B108" s="9" t="s">
        <v>251</v>
      </c>
      <c r="C108" s="9" t="s">
        <v>255</v>
      </c>
      <c r="D108" s="8" t="s">
        <v>13</v>
      </c>
      <c r="E108" s="9" t="s">
        <v>29</v>
      </c>
      <c r="F108" s="18">
        <v>5</v>
      </c>
      <c r="G108" s="9" t="s">
        <v>15</v>
      </c>
      <c r="H108" s="11"/>
      <c r="I108" s="30"/>
      <c r="J108" s="9" t="s">
        <v>256</v>
      </c>
      <c r="K108" s="31"/>
    </row>
    <row r="109" s="2" customFormat="1" ht="40" customHeight="1" spans="1:11">
      <c r="A109" s="12">
        <v>107</v>
      </c>
      <c r="B109" s="9" t="s">
        <v>257</v>
      </c>
      <c r="C109" s="9" t="s">
        <v>258</v>
      </c>
      <c r="D109" s="18" t="str">
        <f>_xlfn.DISPIMG("ID_6338FD24A50E449E917DBDCE966B4700",1)</f>
        <v>=DISPIMG("ID_6338FD24A50E449E917DBDCE966B4700",1)</v>
      </c>
      <c r="E109" s="8" t="s">
        <v>13</v>
      </c>
      <c r="F109" s="18">
        <v>1</v>
      </c>
      <c r="G109" s="9" t="s">
        <v>15</v>
      </c>
      <c r="H109" s="11"/>
      <c r="I109" s="30"/>
      <c r="J109" s="9" t="s">
        <v>98</v>
      </c>
      <c r="K109" s="31"/>
    </row>
    <row r="110" s="2" customFormat="1" ht="40" customHeight="1" spans="1:11">
      <c r="A110" s="12">
        <v>108</v>
      </c>
      <c r="B110" s="9" t="s">
        <v>259</v>
      </c>
      <c r="C110" s="9" t="s">
        <v>260</v>
      </c>
      <c r="D110" s="9" t="s">
        <v>261</v>
      </c>
      <c r="E110" s="9" t="s">
        <v>247</v>
      </c>
      <c r="F110" s="9">
        <v>3</v>
      </c>
      <c r="G110" s="9" t="s">
        <v>15</v>
      </c>
      <c r="H110" s="11"/>
      <c r="I110" s="30"/>
      <c r="J110" s="9" t="s">
        <v>262</v>
      </c>
      <c r="K110" s="31"/>
    </row>
    <row r="111" s="2" customFormat="1" ht="40" customHeight="1" spans="1:11">
      <c r="A111" s="12">
        <v>109</v>
      </c>
      <c r="B111" s="9" t="s">
        <v>263</v>
      </c>
      <c r="C111" s="9" t="s">
        <v>264</v>
      </c>
      <c r="D111" s="8" t="s">
        <v>13</v>
      </c>
      <c r="E111" s="9" t="s">
        <v>265</v>
      </c>
      <c r="F111" s="9">
        <v>8</v>
      </c>
      <c r="G111" s="9" t="s">
        <v>15</v>
      </c>
      <c r="H111" s="11"/>
      <c r="I111" s="30"/>
      <c r="J111" s="41" t="s">
        <v>266</v>
      </c>
      <c r="K111" s="31"/>
    </row>
    <row r="112" spans="2:10">
      <c r="B112" s="40"/>
      <c r="C112" s="40"/>
      <c r="D112" s="40"/>
      <c r="E112" s="40"/>
      <c r="F112" s="40"/>
      <c r="G112" s="40"/>
      <c r="H112" s="40"/>
      <c r="I112" s="40"/>
      <c r="J112" s="40"/>
    </row>
    <row r="113" spans="2:10">
      <c r="B113" s="40"/>
      <c r="C113" s="40"/>
      <c r="D113" s="40"/>
      <c r="E113" s="40"/>
      <c r="F113" s="40"/>
      <c r="G113" s="40"/>
      <c r="H113" s="40"/>
      <c r="I113" s="40"/>
      <c r="J113" s="40"/>
    </row>
    <row r="114" spans="2:10">
      <c r="B114" s="40"/>
      <c r="C114" s="40"/>
      <c r="D114" s="40"/>
      <c r="E114" s="40"/>
      <c r="F114" s="40"/>
      <c r="G114" s="40"/>
      <c r="H114" s="40"/>
      <c r="I114" s="40"/>
      <c r="J114" s="40"/>
    </row>
    <row r="115" spans="2:10">
      <c r="B115" s="40"/>
      <c r="C115" s="40"/>
      <c r="D115" s="40"/>
      <c r="E115" s="40"/>
      <c r="F115" s="40"/>
      <c r="G115" s="40"/>
      <c r="H115" s="40"/>
      <c r="I115" s="40"/>
      <c r="J115" s="40"/>
    </row>
    <row r="116" spans="2:10">
      <c r="B116" s="40"/>
      <c r="C116" s="40"/>
      <c r="D116" s="40"/>
      <c r="E116" s="40"/>
      <c r="F116" s="40"/>
      <c r="G116" s="40"/>
      <c r="H116" s="40"/>
      <c r="I116" s="40"/>
      <c r="J116" s="40"/>
    </row>
  </sheetData>
  <autoFilter xmlns:etc="http://www.wps.cn/officeDocument/2017/etCustomData" ref="A2:J111" etc:filterBottomFollowUsedRange="0">
    <extLst/>
  </autoFilter>
  <mergeCells count="11">
    <mergeCell ref="A1:J1"/>
    <mergeCell ref="B112:G112"/>
    <mergeCell ref="H112:J112"/>
    <mergeCell ref="B113:G113"/>
    <mergeCell ref="H113:J113"/>
    <mergeCell ref="B114:G114"/>
    <mergeCell ref="H114:J114"/>
    <mergeCell ref="B115:G115"/>
    <mergeCell ref="H115:J115"/>
    <mergeCell ref="B116:G116"/>
    <mergeCell ref="H116:J116"/>
  </mergeCells>
  <printOptions horizontalCentered="1"/>
  <pageMargins left="0.708661417322835" right="0.708661417322835" top="0.748031496062992" bottom="0.748031496062992" header="0.31496062992126" footer="0.31496062992126"/>
  <pageSetup paperSize="9" scale="63" fitToHeight="0" orientation="landscape" horizontalDpi="200" verticalDpi="300"/>
  <headerFooter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庄</cp:lastModifiedBy>
  <dcterms:created xsi:type="dcterms:W3CDTF">2006-09-13T11:21:00Z</dcterms:created>
  <dcterms:modified xsi:type="dcterms:W3CDTF">2024-07-07T05:48:43Z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DC365BA53CC94515BF5F8F23DBE86CE1_13</vt:lpwstr>
  </property>
  <property fmtid="{D5CDD505-2E9C-101B-9397-08002B2CF9AE}" pid="3" name="KSOProductBuildVer">
    <vt:lpwstr>2052-12.1.0.17440</vt:lpwstr>
  </property>
  <property fmtid="{D5CDD505-2E9C-101B-9397-08002B2CF9AE}" pid="4" name="KSOReadingLayout">
    <vt:bool>true</vt:bool>
  </property>
</Properties>
</file>